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766" activeTab="11"/>
  </bookViews>
  <sheets>
    <sheet name="key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31" sheetId="32" r:id="rId32"/>
  </sheets>
  <definedNames/>
  <calcPr fullCalcOnLoad="1"/>
</workbook>
</file>

<file path=xl/sharedStrings.xml><?xml version="1.0" encoding="utf-8"?>
<sst xmlns="http://schemas.openxmlformats.org/spreadsheetml/2006/main" count="318" uniqueCount="88">
  <si>
    <t>DON BAUTISTA</t>
  </si>
  <si>
    <t>EL CLEMENTE</t>
  </si>
  <si>
    <t>SANTA CRUZ</t>
  </si>
  <si>
    <t>CONFERENCE A</t>
  </si>
  <si>
    <t>CONFERENCE B</t>
  </si>
  <si>
    <t>MEETING ROOM 1</t>
  </si>
  <si>
    <t>OTHER</t>
  </si>
  <si>
    <t>month</t>
  </si>
  <si>
    <t>year</t>
  </si>
  <si>
    <t>ISP W24 New Student Check-In Event</t>
  </si>
  <si>
    <t>ISP Year End Celebration</t>
  </si>
  <si>
    <t xml:space="preserve">ISP Summer New Students </t>
  </si>
  <si>
    <t>FIRESIDE</t>
  </si>
  <si>
    <t>MPS MESA End of Year celebration</t>
  </si>
  <si>
    <t>EOPS Graduation</t>
  </si>
  <si>
    <t>150 ppl</t>
  </si>
  <si>
    <t>Amanda W. Feb 28</t>
  </si>
  <si>
    <t>HEFAS</t>
  </si>
  <si>
    <t>Angelica Esquivel</t>
  </si>
  <si>
    <t>100 PPL</t>
  </si>
  <si>
    <t xml:space="preserve">SET UP? </t>
  </si>
  <si>
    <t>BFSA graduation reception</t>
  </si>
  <si>
    <t>13 round tables and chairs. </t>
  </si>
  <si>
    <t>Pride Center</t>
  </si>
  <si>
    <t>Lavender Graduation</t>
  </si>
  <si>
    <t>MAIN DINING ROOM</t>
  </si>
  <si>
    <t xml:space="preserve">EOPS </t>
  </si>
  <si>
    <t xml:space="preserve">THEATHER STYLE </t>
  </si>
  <si>
    <t>SEATING</t>
  </si>
  <si>
    <t xml:space="preserve">NEED STAGE AND </t>
  </si>
  <si>
    <t>STAIRS</t>
  </si>
  <si>
    <t>Auto Tech</t>
  </si>
  <si>
    <t>Breakfast</t>
  </si>
  <si>
    <t>18 x Round Tables</t>
  </si>
  <si>
    <t>4 x 6ft table</t>
  </si>
  <si>
    <t>bacl of room</t>
  </si>
  <si>
    <t xml:space="preserve">FIRESIDE </t>
  </si>
  <si>
    <t>Police Chief's Community Forum</t>
  </si>
  <si>
    <t>Classroom seating, no tables needed</t>
  </si>
  <si>
    <t>Marketing</t>
  </si>
  <si>
    <t>Public Forum</t>
  </si>
  <si>
    <t>10:45 - noon</t>
  </si>
  <si>
    <t>Presidents office</t>
  </si>
  <si>
    <t xml:space="preserve">DO NOT OPEN </t>
  </si>
  <si>
    <t>THE FIRESIDE</t>
  </si>
  <si>
    <t>Adapted Physical Education</t>
  </si>
  <si>
    <t>Round tables and chairs</t>
  </si>
  <si>
    <t>Fellowship of oversea</t>
  </si>
  <si>
    <t>students</t>
  </si>
  <si>
    <t>set up and head count</t>
  </si>
  <si>
    <t>Student Leadership Recognition Gala</t>
  </si>
  <si>
    <t xml:space="preserve">Food order? </t>
  </si>
  <si>
    <t>set up info attached APR 18</t>
  </si>
  <si>
    <t>Veterans Services</t>
  </si>
  <si>
    <t>75 ppl</t>
  </si>
  <si>
    <t xml:space="preserve">10 round tables and chairs </t>
  </si>
  <si>
    <t xml:space="preserve">4 long tables on the side </t>
  </si>
  <si>
    <t xml:space="preserve">podium </t>
  </si>
  <si>
    <t xml:space="preserve">3 microphone pick up </t>
  </si>
  <si>
    <t>rent 4 table clothes for 4 long side tables</t>
  </si>
  <si>
    <t>Bertha Senchez</t>
  </si>
  <si>
    <t xml:space="preserve">permit? </t>
  </si>
  <si>
    <t>APASA Scholarship</t>
  </si>
  <si>
    <t>100 ppl</t>
  </si>
  <si>
    <t>11 rounds table and chairs</t>
  </si>
  <si>
    <t>stage podium</t>
  </si>
  <si>
    <t xml:space="preserve">health permit </t>
  </si>
  <si>
    <t xml:space="preserve">Phong Lam </t>
  </si>
  <si>
    <t>Child Development &amp; Education Department</t>
  </si>
  <si>
    <t>De Anza Model United</t>
  </si>
  <si>
    <t>Nations</t>
  </si>
  <si>
    <t>8 x Round tables and chairs (8)</t>
  </si>
  <si>
    <t>2 x 6ft table on the side of the room.</t>
  </si>
  <si>
    <t xml:space="preserve">VIDA Graduation </t>
  </si>
  <si>
    <t>EOPS Scholars grad Ceelebration</t>
  </si>
  <si>
    <t>6 x Round tables and chairs</t>
  </si>
  <si>
    <t>2 x 6ft tables at the back of the room</t>
  </si>
  <si>
    <t xml:space="preserve">40 ppl </t>
  </si>
  <si>
    <t>2 x 6ft tables beside the stage</t>
  </si>
  <si>
    <t>18 round tables and chairs</t>
  </si>
  <si>
    <t>Leave some space between the stage and round tables</t>
  </si>
  <si>
    <t>1 x 6ft tables in the lobby  2 chairs</t>
  </si>
  <si>
    <t>permit</t>
  </si>
  <si>
    <t xml:space="preserve">16 round tables with chairs </t>
  </si>
  <si>
    <t>125 guests</t>
  </si>
  <si>
    <t>Equity Champion Awards</t>
  </si>
  <si>
    <t xml:space="preserve">150 ppl </t>
  </si>
  <si>
    <t xml:space="preserve">2 x 6ft table at the back for food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</si>
</sst>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[$-409]dddd\,\ mmmm\ d\,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sz val="8"/>
      <color indexed="8"/>
      <name val="Tahoma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ahoma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3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18" fontId="0" fillId="16" borderId="10" xfId="0" applyNumberFormat="1" applyFill="1" applyBorder="1" applyAlignment="1">
      <alignment/>
    </xf>
    <xf numFmtId="18" fontId="0" fillId="0" borderId="10" xfId="0" applyNumberFormat="1" applyFill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0" fontId="39" fillId="34" borderId="0" xfId="0" applyFont="1" applyFill="1" applyAlignment="1">
      <alignment/>
    </xf>
    <xf numFmtId="0" fontId="0" fillId="35" borderId="10" xfId="0" applyFill="1" applyBorder="1" applyAlignment="1">
      <alignment/>
    </xf>
    <xf numFmtId="0" fontId="40" fillId="34" borderId="0" xfId="0" applyFont="1" applyFill="1" applyAlignment="1">
      <alignment/>
    </xf>
    <xf numFmtId="0" fontId="41" fillId="34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0" xfId="0" applyFill="1" applyAlignment="1">
      <alignment/>
    </xf>
    <xf numFmtId="0" fontId="0" fillId="5" borderId="10" xfId="0" applyFill="1" applyBorder="1" applyAlignment="1">
      <alignment/>
    </xf>
    <xf numFmtId="0" fontId="42" fillId="35" borderId="10" xfId="0" applyFont="1" applyFill="1" applyBorder="1" applyAlignment="1">
      <alignment/>
    </xf>
    <xf numFmtId="14" fontId="0" fillId="35" borderId="10" xfId="0" applyNumberForma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7" borderId="10" xfId="0" applyFill="1" applyBorder="1" applyAlignment="1">
      <alignment/>
    </xf>
    <xf numFmtId="0" fontId="43" fillId="36" borderId="10" xfId="0" applyFont="1" applyFill="1" applyBorder="1" applyAlignment="1">
      <alignment/>
    </xf>
    <xf numFmtId="0" fontId="44" fillId="36" borderId="10" xfId="0" applyFont="1" applyFill="1" applyBorder="1" applyAlignment="1">
      <alignment/>
    </xf>
    <xf numFmtId="0" fontId="38" fillId="35" borderId="10" xfId="0" applyFont="1" applyFill="1" applyBorder="1" applyAlignment="1">
      <alignment/>
    </xf>
    <xf numFmtId="164" fontId="45" fillId="17" borderId="11" xfId="0" applyNumberFormat="1" applyFont="1" applyFill="1" applyBorder="1" applyAlignment="1">
      <alignment horizontal="center" vertical="center"/>
    </xf>
    <xf numFmtId="164" fontId="45" fillId="17" borderId="12" xfId="0" applyNumberFormat="1" applyFont="1" applyFill="1" applyBorder="1" applyAlignment="1">
      <alignment horizontal="center" vertical="center"/>
    </xf>
    <xf numFmtId="164" fontId="45" fillId="17" borderId="13" xfId="0" applyNumberFormat="1" applyFont="1" applyFill="1" applyBorder="1" applyAlignment="1">
      <alignment horizontal="center" vertical="center"/>
    </xf>
    <xf numFmtId="164" fontId="45" fillId="17" borderId="14" xfId="0" applyNumberFormat="1" applyFont="1" applyFill="1" applyBorder="1" applyAlignment="1">
      <alignment horizontal="center" vertical="center"/>
    </xf>
    <xf numFmtId="164" fontId="45" fillId="17" borderId="15" xfId="0" applyNumberFormat="1" applyFont="1" applyFill="1" applyBorder="1" applyAlignment="1">
      <alignment horizontal="center" vertical="center"/>
    </xf>
    <xf numFmtId="164" fontId="45" fillId="17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F18" sqref="F18"/>
    </sheetView>
  </sheetViews>
  <sheetFormatPr defaultColWidth="9.140625" defaultRowHeight="15"/>
  <sheetData>
    <row r="1" spans="1:2" ht="15">
      <c r="A1" t="s">
        <v>8</v>
      </c>
      <c r="B1">
        <v>2024</v>
      </c>
    </row>
    <row r="2" spans="1:2" ht="15">
      <c r="A2" t="s">
        <v>7</v>
      </c>
      <c r="B2">
        <v>6</v>
      </c>
    </row>
    <row r="3" ht="15">
      <c r="C3" s="6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9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3">
        <f ca="1">DATE(key!$B$1,key!$B$2,VALUE(MID(CELL("filename",$A$3),FIND("]",CELL("filename",$A$3))+1,255)))</f>
        <v>45452</v>
      </c>
      <c r="B1" s="24"/>
      <c r="C1" s="25"/>
      <c r="F1" s="5"/>
      <c r="G1" s="5"/>
      <c r="H1" s="5"/>
    </row>
    <row r="2" spans="1:8" ht="15" customHeight="1">
      <c r="A2" s="26"/>
      <c r="B2" s="27"/>
      <c r="C2" s="28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E17" sqref="E17:F17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3">
        <f ca="1">DATE(key!$B$1,key!$B$2,VALUE(MID(CELL("filename",$A$3),FIND("]",CELL("filename",$A$3))+1,255)))</f>
        <v>45453</v>
      </c>
      <c r="B1" s="24"/>
      <c r="C1" s="25"/>
      <c r="F1" s="5"/>
      <c r="G1" s="5"/>
      <c r="H1" s="5"/>
    </row>
    <row r="2" spans="1:8" ht="15" customHeight="1">
      <c r="A2" s="26"/>
      <c r="B2" s="27"/>
      <c r="C2" s="28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9" t="s">
        <v>10</v>
      </c>
      <c r="F17" s="9"/>
      <c r="G17" s="2"/>
      <c r="H17" s="2"/>
    </row>
    <row r="18" spans="1:8" ht="15">
      <c r="A18" s="3">
        <v>0.5625</v>
      </c>
      <c r="B18" s="2"/>
      <c r="C18" s="2"/>
      <c r="D18" s="2"/>
      <c r="E18" s="9"/>
      <c r="F18" s="9"/>
      <c r="G18" s="2"/>
      <c r="H18" s="2"/>
    </row>
    <row r="19" spans="1:8" ht="15">
      <c r="A19" s="4">
        <v>0.583333333333333</v>
      </c>
      <c r="B19" s="2"/>
      <c r="C19" s="2"/>
      <c r="D19" s="2"/>
      <c r="E19" s="9"/>
      <c r="F19" s="9"/>
      <c r="G19" s="2"/>
      <c r="H19" s="2"/>
    </row>
    <row r="20" spans="1:8" ht="15">
      <c r="A20" s="3">
        <v>0.604166666666667</v>
      </c>
      <c r="B20" s="2"/>
      <c r="C20" s="2"/>
      <c r="D20" s="2"/>
      <c r="E20" s="9"/>
      <c r="F20" s="9"/>
      <c r="G20" s="2"/>
      <c r="H20" s="2"/>
    </row>
    <row r="21" spans="1:8" ht="15">
      <c r="A21" s="4">
        <v>0.625</v>
      </c>
      <c r="B21" s="2"/>
      <c r="C21" s="2"/>
      <c r="D21" s="2"/>
      <c r="E21" s="9"/>
      <c r="F21" s="9"/>
      <c r="G21" s="2"/>
      <c r="H21" s="2"/>
    </row>
    <row r="22" spans="1:8" ht="15">
      <c r="A22" s="3">
        <v>0.645833333333333</v>
      </c>
      <c r="B22" s="2"/>
      <c r="C22" s="2"/>
      <c r="D22" s="2"/>
      <c r="E22" s="9"/>
      <c r="F22" s="9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10" zoomScaleNormal="110" workbookViewId="0" topLeftCell="A1">
      <selection activeCell="K10" sqref="K10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3">
        <f ca="1">DATE(key!$B$1,key!$B$2,VALUE(MID(CELL("filename",$A$3),FIND("]",CELL("filename",$A$3))+1,255)))</f>
        <v>45454</v>
      </c>
      <c r="B1" s="24"/>
      <c r="C1" s="25"/>
      <c r="F1" s="5"/>
      <c r="G1" s="5"/>
      <c r="H1" s="5"/>
    </row>
    <row r="2" spans="1:8" ht="15" customHeight="1">
      <c r="A2" s="26"/>
      <c r="B2" s="27"/>
      <c r="C2" s="28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9" t="s">
        <v>47</v>
      </c>
      <c r="F11" s="2"/>
      <c r="G11" s="2"/>
      <c r="H11" s="2"/>
    </row>
    <row r="12" spans="1:8" ht="15">
      <c r="A12" s="3">
        <v>0.4375</v>
      </c>
      <c r="B12" s="2"/>
      <c r="C12" s="2"/>
      <c r="D12" s="9" t="s">
        <v>48</v>
      </c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9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9"/>
      <c r="E14" s="2"/>
      <c r="F14" s="2"/>
      <c r="G14" s="2"/>
      <c r="H14" s="2"/>
    </row>
    <row r="15" spans="1:8" ht="15">
      <c r="A15" s="4">
        <v>0.5</v>
      </c>
      <c r="B15" s="2"/>
      <c r="C15" s="2"/>
      <c r="D15" s="9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9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9"/>
      <c r="E17" s="2"/>
      <c r="F17" s="2"/>
      <c r="G17" s="2"/>
      <c r="H17" s="2"/>
    </row>
    <row r="18" spans="1:8" ht="15">
      <c r="A18" s="3">
        <v>0.5625</v>
      </c>
      <c r="B18" s="2"/>
      <c r="C18" s="2"/>
      <c r="D18" s="9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2" t="s">
        <v>85</v>
      </c>
      <c r="F19" s="22"/>
      <c r="G19" s="2"/>
      <c r="H19" s="2"/>
    </row>
    <row r="20" spans="1:8" ht="15">
      <c r="A20" s="3">
        <v>0.604166666666667</v>
      </c>
      <c r="B20" s="2"/>
      <c r="C20" s="2"/>
      <c r="D20" s="2"/>
      <c r="E20" s="22" t="s">
        <v>86</v>
      </c>
      <c r="F20" s="22"/>
      <c r="G20" s="2"/>
      <c r="H20" s="2"/>
    </row>
    <row r="21" spans="1:8" ht="15">
      <c r="A21" s="4">
        <v>0.625</v>
      </c>
      <c r="B21" s="2"/>
      <c r="C21" s="2"/>
      <c r="D21" s="2"/>
      <c r="E21" s="22" t="s">
        <v>71</v>
      </c>
      <c r="F21" s="22"/>
      <c r="G21" s="2"/>
      <c r="H21" s="2"/>
    </row>
    <row r="22" spans="1:8" ht="15">
      <c r="A22" s="3">
        <v>0.645833333333333</v>
      </c>
      <c r="B22" s="2"/>
      <c r="C22" s="2"/>
      <c r="D22" s="2"/>
      <c r="E22" s="22" t="s">
        <v>72</v>
      </c>
      <c r="F22" s="22"/>
      <c r="G22" s="2"/>
      <c r="H22" s="2"/>
    </row>
    <row r="23" spans="1:8" ht="15">
      <c r="A23" s="4">
        <v>0.666666666666667</v>
      </c>
      <c r="B23" s="2"/>
      <c r="C23" s="2"/>
      <c r="D23" s="2"/>
      <c r="E23" s="22" t="s">
        <v>87</v>
      </c>
      <c r="F23" s="2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9"/>
      <c r="F25" s="9"/>
      <c r="G25" s="2"/>
      <c r="H25" s="2"/>
    </row>
    <row r="26" spans="1:8" ht="15">
      <c r="A26" s="3">
        <v>0.729166666666667</v>
      </c>
      <c r="B26" s="2"/>
      <c r="C26" s="2"/>
      <c r="D26" s="2"/>
      <c r="E26" s="9" t="s">
        <v>68</v>
      </c>
      <c r="F26" s="9"/>
      <c r="G26" s="2"/>
      <c r="H26" s="2"/>
    </row>
    <row r="27" spans="1:8" ht="15">
      <c r="A27" s="4">
        <v>0.75</v>
      </c>
      <c r="B27" s="2"/>
      <c r="C27" s="2"/>
      <c r="D27" s="2"/>
      <c r="E27" s="9"/>
      <c r="F27" s="9"/>
      <c r="G27" s="2"/>
      <c r="H27" s="2"/>
    </row>
    <row r="28" spans="1:8" ht="15">
      <c r="A28" s="3">
        <v>0.770833333333333</v>
      </c>
      <c r="B28" s="2"/>
      <c r="C28" s="2"/>
      <c r="D28" s="2"/>
      <c r="E28" s="9" t="s">
        <v>71</v>
      </c>
      <c r="F28" s="9"/>
      <c r="G28" s="2"/>
      <c r="H28" s="2"/>
    </row>
    <row r="29" spans="1:8" ht="15">
      <c r="A29" s="4">
        <v>0.791666666666667</v>
      </c>
      <c r="B29" s="2"/>
      <c r="C29" s="2"/>
      <c r="D29" s="2"/>
      <c r="E29" s="9" t="s">
        <v>72</v>
      </c>
      <c r="F29" s="9"/>
      <c r="G29" s="2"/>
      <c r="H29" s="2"/>
    </row>
    <row r="30" spans="1:8" ht="15">
      <c r="A30" s="3">
        <v>0.8125</v>
      </c>
      <c r="B30" s="2"/>
      <c r="C30" s="2"/>
      <c r="D30" s="2"/>
      <c r="E30" s="9"/>
      <c r="F30" s="9"/>
      <c r="G30" s="2"/>
      <c r="H30" s="2"/>
    </row>
    <row r="31" spans="1:8" ht="15">
      <c r="A31" s="4">
        <v>0.833333333333333</v>
      </c>
      <c r="B31" s="2"/>
      <c r="C31" s="2"/>
      <c r="D31" s="2"/>
      <c r="E31" s="9"/>
      <c r="F31" s="9"/>
      <c r="G31" s="2"/>
      <c r="H31" s="2"/>
    </row>
    <row r="32" spans="1:8" ht="15">
      <c r="A32" s="3">
        <v>0.854166666666667</v>
      </c>
      <c r="B32" s="2"/>
      <c r="C32" s="2"/>
      <c r="D32" s="2"/>
      <c r="E32" s="9"/>
      <c r="F32" s="9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25" sqref="A25:IV25"/>
    </sheetView>
  </sheetViews>
  <sheetFormatPr defaultColWidth="9.140625" defaultRowHeight="15"/>
  <cols>
    <col min="1" max="1" width="9.7109375" style="0" customWidth="1"/>
    <col min="2" max="7" width="20.00390625" style="0" customWidth="1"/>
    <col min="8" max="8" width="22.57421875" style="0" customWidth="1"/>
  </cols>
  <sheetData>
    <row r="1" spans="1:8" ht="15" customHeight="1">
      <c r="A1" s="23">
        <f ca="1">DATE(key!$B$1,key!$B$2,VALUE(MID(CELL("filename",$A$3),FIND("]",CELL("filename",$A$3))+1,255)))</f>
        <v>45455</v>
      </c>
      <c r="B1" s="24"/>
      <c r="C1" s="25"/>
      <c r="F1" s="5"/>
      <c r="G1" s="5"/>
      <c r="H1" s="5"/>
    </row>
    <row r="2" spans="1:8" ht="15" customHeight="1">
      <c r="A2" s="26"/>
      <c r="B2" s="27"/>
      <c r="C2" s="28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12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10" t="s">
        <v>13</v>
      </c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11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11"/>
    </row>
    <row r="18" spans="1:8" ht="15">
      <c r="A18" s="3">
        <v>0.5625</v>
      </c>
      <c r="B18" s="2"/>
      <c r="C18" s="2"/>
      <c r="D18" s="2"/>
      <c r="E18" s="2"/>
      <c r="F18" s="2"/>
      <c r="G18" s="2"/>
      <c r="H18" s="11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11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11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13" t="s">
        <v>23</v>
      </c>
      <c r="F25" s="12"/>
      <c r="G25" s="2"/>
      <c r="H25" s="2"/>
    </row>
    <row r="26" spans="1:8" ht="15">
      <c r="A26" s="3">
        <v>0.729166666666667</v>
      </c>
      <c r="B26" s="2"/>
      <c r="C26" s="2"/>
      <c r="D26" s="2"/>
      <c r="E26" s="13" t="s">
        <v>24</v>
      </c>
      <c r="F26" s="12"/>
      <c r="G26" s="2"/>
      <c r="H26" s="2"/>
    </row>
    <row r="27" spans="1:8" ht="15">
      <c r="A27" s="4">
        <v>0.75</v>
      </c>
      <c r="B27" s="2"/>
      <c r="C27" s="2"/>
      <c r="D27" s="2"/>
      <c r="E27" s="12"/>
      <c r="F27" s="12"/>
      <c r="G27" s="2"/>
      <c r="H27" s="2"/>
    </row>
    <row r="28" spans="1:8" ht="15">
      <c r="A28" s="3">
        <v>0.770833333333333</v>
      </c>
      <c r="B28" s="2"/>
      <c r="C28" s="2"/>
      <c r="D28" s="2"/>
      <c r="E28" s="12"/>
      <c r="F28" s="12"/>
      <c r="G28" s="2"/>
      <c r="H28" s="2"/>
    </row>
    <row r="29" spans="1:8" ht="15">
      <c r="A29" s="4">
        <v>0.791666666666667</v>
      </c>
      <c r="B29" s="2"/>
      <c r="C29" s="2"/>
      <c r="D29" s="2"/>
      <c r="E29" s="12"/>
      <c r="F29" s="12"/>
      <c r="G29" s="2"/>
      <c r="H29" s="2"/>
    </row>
    <row r="30" spans="1:8" ht="15">
      <c r="A30" s="3">
        <v>0.8125</v>
      </c>
      <c r="B30" s="2"/>
      <c r="C30" s="2"/>
      <c r="D30" s="2"/>
      <c r="E30" s="12"/>
      <c r="F30" s="12"/>
      <c r="G30" s="2"/>
      <c r="H30" s="2"/>
    </row>
    <row r="31" spans="1:8" ht="15">
      <c r="A31" s="4">
        <v>0.833333333333333</v>
      </c>
      <c r="B31" s="2"/>
      <c r="C31" s="2"/>
      <c r="D31" s="2"/>
      <c r="E31" s="12"/>
      <c r="F31" s="12"/>
      <c r="G31" s="2"/>
      <c r="H31" s="2"/>
    </row>
    <row r="32" spans="1:8" ht="15">
      <c r="A32" s="3">
        <v>0.854166666666667</v>
      </c>
      <c r="B32" s="2"/>
      <c r="C32" s="2"/>
      <c r="D32" s="2"/>
      <c r="E32" s="12"/>
      <c r="F32" s="12"/>
      <c r="G32" s="2"/>
      <c r="H32" s="2"/>
    </row>
    <row r="33" spans="1:8" ht="15">
      <c r="A33" s="4">
        <v>0.875</v>
      </c>
      <c r="B33" s="2"/>
      <c r="C33" s="2"/>
      <c r="D33" s="2"/>
      <c r="E33" s="12"/>
      <c r="F33" s="1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E21" sqref="E21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3">
        <f ca="1">DATE(key!$B$1,key!$B$2,VALUE(MID(CELL("filename",$A$3),FIND("]",CELL("filename",$A$3))+1,255)))</f>
        <v>45456</v>
      </c>
      <c r="B1" s="24"/>
      <c r="C1" s="25"/>
      <c r="F1" s="5"/>
      <c r="G1" s="5"/>
      <c r="H1" s="5"/>
    </row>
    <row r="2" spans="1:8" ht="15" customHeight="1">
      <c r="A2" s="26"/>
      <c r="B2" s="27"/>
      <c r="C2" s="28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9" t="s">
        <v>74</v>
      </c>
      <c r="F15" s="9"/>
      <c r="G15" s="2"/>
      <c r="H15" s="2"/>
    </row>
    <row r="16" spans="1:8" ht="15">
      <c r="A16" s="3">
        <v>0.520833333333334</v>
      </c>
      <c r="B16" s="2"/>
      <c r="C16" s="2"/>
      <c r="D16" s="2"/>
      <c r="E16" s="9"/>
      <c r="F16" s="9"/>
      <c r="G16" s="2"/>
      <c r="H16" s="2"/>
    </row>
    <row r="17" spans="1:8" ht="15">
      <c r="A17" s="4">
        <v>0.541666666666667</v>
      </c>
      <c r="B17" s="2"/>
      <c r="C17" s="2"/>
      <c r="D17" s="2"/>
      <c r="E17" s="9" t="s">
        <v>75</v>
      </c>
      <c r="F17" s="9"/>
      <c r="G17" s="2"/>
      <c r="H17" s="2"/>
    </row>
    <row r="18" spans="1:8" ht="15">
      <c r="A18" s="3">
        <v>0.5625</v>
      </c>
      <c r="B18" s="2"/>
      <c r="C18" s="2"/>
      <c r="D18" s="2"/>
      <c r="E18" s="9"/>
      <c r="F18" s="9"/>
      <c r="G18" s="2"/>
      <c r="H18" s="2"/>
    </row>
    <row r="19" spans="1:8" ht="15">
      <c r="A19" s="4">
        <v>0.583333333333333</v>
      </c>
      <c r="B19" s="2"/>
      <c r="C19" s="2"/>
      <c r="D19" s="2"/>
      <c r="E19" s="9" t="s">
        <v>76</v>
      </c>
      <c r="F19" s="9"/>
      <c r="G19" s="2"/>
      <c r="H19" s="2"/>
    </row>
    <row r="20" spans="1:8" ht="15">
      <c r="A20" s="3">
        <v>0.604166666666667</v>
      </c>
      <c r="B20" s="2"/>
      <c r="C20" s="2"/>
      <c r="D20" s="2"/>
      <c r="E20" s="9"/>
      <c r="F20" s="9"/>
      <c r="G20" s="2"/>
      <c r="H20" s="2"/>
    </row>
    <row r="21" spans="1:8" ht="15">
      <c r="A21" s="4">
        <v>0.625</v>
      </c>
      <c r="B21" s="2"/>
      <c r="C21" s="2"/>
      <c r="D21" s="2"/>
      <c r="E21" s="9" t="s">
        <v>77</v>
      </c>
      <c r="F21" s="9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D21" sqref="D21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3">
        <f ca="1">DATE(key!$B$1,key!$B$2,VALUE(MID(CELL("filename",$A$3),FIND("]",CELL("filename",$A$3))+1,255)))</f>
        <v>45457</v>
      </c>
      <c r="B1" s="24"/>
      <c r="C1" s="25"/>
      <c r="F1" s="5"/>
      <c r="G1" s="5"/>
      <c r="H1" s="5"/>
    </row>
    <row r="2" spans="1:8" ht="15" customHeight="1">
      <c r="A2" s="26"/>
      <c r="B2" s="27"/>
      <c r="C2" s="28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1" t="s">
        <v>21</v>
      </c>
      <c r="F23" s="12"/>
      <c r="G23" s="2"/>
      <c r="H23" s="2"/>
    </row>
    <row r="24" spans="1:8" ht="15">
      <c r="A24" s="3">
        <v>0.6875</v>
      </c>
      <c r="B24" s="2"/>
      <c r="C24" s="2"/>
      <c r="D24" s="2"/>
      <c r="E24" s="21" t="s">
        <v>22</v>
      </c>
      <c r="F24" s="12"/>
      <c r="G24" s="2"/>
      <c r="H24" s="2"/>
    </row>
    <row r="25" spans="1:8" ht="15">
      <c r="A25" s="4">
        <v>0.708333333333333</v>
      </c>
      <c r="B25" s="2"/>
      <c r="C25" s="2"/>
      <c r="D25" s="2"/>
      <c r="E25" s="12"/>
      <c r="F25" s="12"/>
      <c r="G25" s="2"/>
      <c r="H25" s="2"/>
    </row>
    <row r="26" spans="1:8" ht="15">
      <c r="A26" s="3">
        <v>0.729166666666667</v>
      </c>
      <c r="B26" s="2"/>
      <c r="C26" s="2"/>
      <c r="D26" s="2"/>
      <c r="E26" s="12"/>
      <c r="F26" s="12"/>
      <c r="G26" s="2"/>
      <c r="H26" s="2"/>
    </row>
    <row r="27" spans="1:8" ht="15">
      <c r="A27" s="4">
        <v>0.75</v>
      </c>
      <c r="B27" s="2"/>
      <c r="C27" s="2"/>
      <c r="D27" s="2"/>
      <c r="E27" s="12"/>
      <c r="F27" s="12"/>
      <c r="G27" s="2"/>
      <c r="H27" s="2"/>
    </row>
    <row r="28" spans="1:8" ht="15">
      <c r="A28" s="3">
        <v>0.770833333333333</v>
      </c>
      <c r="B28" s="2"/>
      <c r="C28" s="2"/>
      <c r="D28" s="2"/>
      <c r="E28" s="12"/>
      <c r="F28" s="12"/>
      <c r="G28" s="2"/>
      <c r="H28" s="2"/>
    </row>
    <row r="29" spans="1:8" ht="15">
      <c r="A29" s="4">
        <v>0.791666666666667</v>
      </c>
      <c r="B29" s="2"/>
      <c r="C29" s="2"/>
      <c r="D29" s="2"/>
      <c r="E29" s="12"/>
      <c r="F29" s="12"/>
      <c r="G29" s="2"/>
      <c r="H29" s="2"/>
    </row>
    <row r="30" spans="1:8" ht="15">
      <c r="A30" s="3">
        <v>0.8125</v>
      </c>
      <c r="B30" s="2"/>
      <c r="C30" s="2"/>
      <c r="D30" s="2"/>
      <c r="E30" s="12"/>
      <c r="F30" s="1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3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3">
        <f ca="1">DATE(key!$B$1,key!$B$2,VALUE(MID(CELL("filename",$A$3),FIND("]",CELL("filename",$A$3))+1,255)))</f>
        <v>45458</v>
      </c>
      <c r="B1" s="24"/>
      <c r="C1" s="25"/>
      <c r="F1" s="5"/>
      <c r="G1" s="5"/>
      <c r="H1" s="5"/>
    </row>
    <row r="2" spans="1:8" ht="15" customHeight="1">
      <c r="A2" s="26"/>
      <c r="B2" s="27"/>
      <c r="C2" s="28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E76" sqref="E76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3">
        <f ca="1">DATE(key!$B$1,key!$B$2,VALUE(MID(CELL("filename",$A$3),FIND("]",CELL("filename",$A$3))+1,255)))</f>
        <v>45459</v>
      </c>
      <c r="B1" s="24"/>
      <c r="C1" s="25"/>
      <c r="F1" s="5"/>
      <c r="G1" s="5"/>
      <c r="H1" s="5"/>
    </row>
    <row r="2" spans="1:8" ht="15" customHeight="1">
      <c r="A2" s="26"/>
      <c r="B2" s="27"/>
      <c r="C2" s="28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3"/>
  <sheetViews>
    <sheetView zoomScale="78" zoomScaleNormal="78" workbookViewId="0" topLeftCell="A5">
      <selection activeCell="M15" sqref="M15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3">
        <f ca="1">DATE(key!$B$1,key!$B$2,VALUE(MID(CELL("filename",$A$3),FIND("]",CELL("filename",$A$3))+1,255)))</f>
        <v>45460</v>
      </c>
      <c r="B1" s="24"/>
      <c r="C1" s="25"/>
      <c r="F1" s="5"/>
      <c r="G1" s="5"/>
      <c r="H1" s="5"/>
    </row>
    <row r="2" spans="1:8" ht="15" customHeight="1">
      <c r="A2" s="26"/>
      <c r="B2" s="27"/>
      <c r="C2" s="28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9"/>
      <c r="F23" s="9"/>
      <c r="G23" s="2"/>
      <c r="H23" s="2"/>
    </row>
    <row r="24" spans="1:8" ht="15">
      <c r="A24" s="3">
        <v>0.6875</v>
      </c>
      <c r="B24" s="2"/>
      <c r="C24" s="2"/>
      <c r="D24" s="2"/>
      <c r="E24" s="9"/>
      <c r="F24" s="9"/>
      <c r="G24" s="2"/>
      <c r="H24" s="2"/>
    </row>
    <row r="25" spans="1:8" ht="15">
      <c r="A25" s="4">
        <v>0.708333333333333</v>
      </c>
      <c r="B25" s="2"/>
      <c r="C25" s="2"/>
      <c r="D25" s="2"/>
      <c r="E25" s="9" t="s">
        <v>73</v>
      </c>
      <c r="F25" s="9"/>
      <c r="G25" s="2"/>
      <c r="H25" s="2"/>
    </row>
    <row r="26" spans="1:8" ht="15">
      <c r="A26" s="3">
        <v>0.729166666666667</v>
      </c>
      <c r="B26" s="2"/>
      <c r="C26" s="2"/>
      <c r="D26" s="2"/>
      <c r="E26" s="9" t="s">
        <v>83</v>
      </c>
      <c r="F26" s="9"/>
      <c r="G26" s="2"/>
      <c r="H26" s="2"/>
    </row>
    <row r="27" spans="1:8" ht="15">
      <c r="A27" s="4">
        <v>0.75</v>
      </c>
      <c r="B27" s="2"/>
      <c r="C27" s="2"/>
      <c r="D27" s="2"/>
      <c r="E27" s="9" t="s">
        <v>82</v>
      </c>
      <c r="F27" s="9"/>
      <c r="G27" s="2"/>
      <c r="H27" s="2"/>
    </row>
    <row r="28" spans="1:8" ht="15">
      <c r="A28" s="3">
        <v>0.770833333333333</v>
      </c>
      <c r="B28" s="2"/>
      <c r="C28" s="2"/>
      <c r="D28" s="2"/>
      <c r="E28" s="9" t="s">
        <v>84</v>
      </c>
      <c r="F28" s="9"/>
      <c r="G28" s="2"/>
      <c r="H28" s="2"/>
    </row>
    <row r="29" spans="1:8" ht="15">
      <c r="A29" s="4">
        <v>0.791666666666667</v>
      </c>
      <c r="B29" s="2"/>
      <c r="C29" s="2"/>
      <c r="D29" s="2"/>
      <c r="E29" s="9"/>
      <c r="F29" s="9"/>
      <c r="G29" s="2"/>
      <c r="H29" s="2"/>
    </row>
    <row r="30" spans="1:8" ht="15">
      <c r="A30" s="3">
        <v>0.8125</v>
      </c>
      <c r="B30" s="2"/>
      <c r="C30" s="2"/>
      <c r="D30" s="2"/>
      <c r="E30" s="9"/>
      <c r="F30" s="9"/>
      <c r="G30" s="2"/>
      <c r="H30" s="2"/>
    </row>
    <row r="31" spans="1:8" ht="15">
      <c r="A31" s="4">
        <v>0.833333333333333</v>
      </c>
      <c r="B31" s="2"/>
      <c r="C31" s="2"/>
      <c r="D31" s="2"/>
      <c r="E31" s="9"/>
      <c r="F31" s="9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D11" sqref="D11:D1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3">
        <f ca="1">DATE(key!$B$1,key!$B$2,VALUE(MID(CELL("filename",$A$3),FIND("]",CELL("filename",$A$3))+1,255)))</f>
        <v>45461</v>
      </c>
      <c r="B1" s="24"/>
      <c r="C1" s="25"/>
      <c r="F1" s="5"/>
      <c r="G1" s="5"/>
      <c r="H1" s="5"/>
    </row>
    <row r="2" spans="1:8" ht="15" customHeight="1">
      <c r="A2" s="26"/>
      <c r="B2" s="27"/>
      <c r="C2" s="28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9" t="s">
        <v>47</v>
      </c>
      <c r="E11" s="2"/>
      <c r="F11" s="2"/>
      <c r="G11" s="2"/>
      <c r="H11" s="2"/>
    </row>
    <row r="12" spans="1:8" ht="15">
      <c r="A12" s="3">
        <v>0.4375</v>
      </c>
      <c r="B12" s="2"/>
      <c r="C12" s="2"/>
      <c r="D12" s="9" t="s">
        <v>48</v>
      </c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9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9"/>
      <c r="E14" s="2"/>
      <c r="F14" s="2"/>
      <c r="G14" s="2"/>
      <c r="H14" s="2"/>
    </row>
    <row r="15" spans="1:8" ht="15">
      <c r="A15" s="4">
        <v>0.5</v>
      </c>
      <c r="B15" s="2"/>
      <c r="C15" s="2"/>
      <c r="D15" s="9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9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9"/>
      <c r="E17" s="2"/>
      <c r="F17" s="2"/>
      <c r="G17" s="2"/>
      <c r="H17" s="2"/>
    </row>
    <row r="18" spans="1:8" ht="15">
      <c r="A18" s="3">
        <v>0.5625</v>
      </c>
      <c r="B18" s="2"/>
      <c r="C18" s="2"/>
      <c r="D18" s="9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F17" sqref="F17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3">
        <f ca="1">DATE(key!$B$1,key!$B$2,VALUE(MID(CELL("filename",$A$3),FIND("]",CELL("filename",$A$3))+1,255)))</f>
        <v>45444</v>
      </c>
      <c r="B1" s="24"/>
      <c r="C1" s="25"/>
      <c r="F1" s="5"/>
      <c r="G1" s="5"/>
      <c r="H1" s="5"/>
    </row>
    <row r="2" spans="1:8" ht="15" customHeight="1">
      <c r="A2" s="26"/>
      <c r="B2" s="27"/>
      <c r="C2" s="28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B15" sqref="B15:B19"/>
    </sheetView>
  </sheetViews>
  <sheetFormatPr defaultColWidth="9.140625" defaultRowHeight="15"/>
  <cols>
    <col min="1" max="1" width="9.7109375" style="0" customWidth="1"/>
    <col min="2" max="2" width="23.7109375" style="0" customWidth="1"/>
    <col min="3" max="8" width="20.00390625" style="0" customWidth="1"/>
  </cols>
  <sheetData>
    <row r="1" spans="1:8" ht="15" customHeight="1">
      <c r="A1" s="23">
        <f ca="1">DATE(key!$B$1,key!$B$2,VALUE(MID(CELL("filename",$A$3),FIND("]",CELL("filename",$A$3))+1,255)))</f>
        <v>45462</v>
      </c>
      <c r="B1" s="24"/>
      <c r="C1" s="25"/>
      <c r="F1" s="5"/>
      <c r="G1" s="5"/>
      <c r="H1" s="5"/>
    </row>
    <row r="2" spans="1:8" ht="15" customHeight="1">
      <c r="A2" s="26"/>
      <c r="B2" s="27"/>
      <c r="C2" s="28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0" t="s">
        <v>69</v>
      </c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0" t="s">
        <v>70</v>
      </c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1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1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1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E13" sqref="E13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3">
        <f ca="1">DATE(key!$B$1,key!$B$2,VALUE(MID(CELL("filename",$A$3),FIND("]",CELL("filename",$A$3))+1,255)))</f>
        <v>45463</v>
      </c>
      <c r="B1" s="24"/>
      <c r="C1" s="25"/>
      <c r="F1" s="5"/>
      <c r="G1" s="5"/>
      <c r="H1" s="5"/>
    </row>
    <row r="2" spans="1:8" ht="15" customHeight="1">
      <c r="A2" s="26"/>
      <c r="B2" s="27"/>
      <c r="C2" s="28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12" t="s">
        <v>14</v>
      </c>
      <c r="F13" s="12"/>
      <c r="G13" s="2"/>
      <c r="H13" s="2"/>
    </row>
    <row r="14" spans="1:8" ht="15">
      <c r="A14" s="3">
        <v>0.479166666666667</v>
      </c>
      <c r="B14" s="2"/>
      <c r="C14" s="2"/>
      <c r="D14" s="2"/>
      <c r="E14" s="12" t="s">
        <v>15</v>
      </c>
      <c r="F14" s="12"/>
      <c r="G14" s="2"/>
      <c r="H14" s="2"/>
    </row>
    <row r="15" spans="1:8" ht="15">
      <c r="A15" s="4">
        <v>0.5</v>
      </c>
      <c r="B15" s="2"/>
      <c r="C15" s="2"/>
      <c r="D15" s="2"/>
      <c r="E15" s="12" t="s">
        <v>16</v>
      </c>
      <c r="F15" s="12"/>
      <c r="G15" s="2"/>
      <c r="H15" s="2"/>
    </row>
    <row r="16" spans="1:8" ht="15">
      <c r="A16" s="3">
        <v>0.520833333333334</v>
      </c>
      <c r="B16" s="2"/>
      <c r="C16" s="2"/>
      <c r="D16" s="2"/>
      <c r="E16" s="12"/>
      <c r="F16" s="12"/>
      <c r="G16" s="2"/>
      <c r="H16" s="2"/>
    </row>
    <row r="17" spans="1:8" ht="15">
      <c r="A17" s="4">
        <v>0.541666666666667</v>
      </c>
      <c r="B17" s="2"/>
      <c r="C17" s="2"/>
      <c r="D17" s="2"/>
      <c r="E17" s="12"/>
      <c r="F17" s="12"/>
      <c r="G17" s="2"/>
      <c r="H17" s="2"/>
    </row>
    <row r="18" spans="1:8" ht="15">
      <c r="A18" s="3">
        <v>0.5625</v>
      </c>
      <c r="B18" s="2"/>
      <c r="C18" s="2"/>
      <c r="D18" s="2"/>
      <c r="E18" s="12"/>
      <c r="F18" s="12"/>
      <c r="G18" s="2"/>
      <c r="H18" s="2"/>
    </row>
    <row r="19" spans="1:8" ht="15">
      <c r="A19" s="4">
        <v>0.583333333333333</v>
      </c>
      <c r="B19" s="2"/>
      <c r="C19" s="2"/>
      <c r="D19" s="2"/>
      <c r="E19" s="12"/>
      <c r="F19" s="12"/>
      <c r="G19" s="2"/>
      <c r="H19" s="2"/>
    </row>
    <row r="20" spans="1:8" ht="15">
      <c r="A20" s="3">
        <v>0.604166666666667</v>
      </c>
      <c r="B20" s="2"/>
      <c r="C20" s="2"/>
      <c r="D20" s="2"/>
      <c r="E20" s="12"/>
      <c r="F20" s="12"/>
      <c r="G20" s="2"/>
      <c r="H20" s="2"/>
    </row>
    <row r="21" spans="1:8" ht="15">
      <c r="A21" s="4">
        <v>0.625</v>
      </c>
      <c r="B21" s="2"/>
      <c r="C21" s="2"/>
      <c r="D21" s="2"/>
      <c r="E21" s="12"/>
      <c r="F21" s="12"/>
      <c r="G21" s="2"/>
      <c r="H21" s="2"/>
    </row>
    <row r="22" spans="1:8" ht="15">
      <c r="A22" s="3">
        <v>0.645833333333333</v>
      </c>
      <c r="B22" s="2"/>
      <c r="C22" s="2"/>
      <c r="D22" s="2"/>
      <c r="E22" s="12"/>
      <c r="F22" s="1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3">
        <f ca="1">DATE(key!$B$1,key!$B$2,VALUE(MID(CELL("filename",$A$3),FIND("]",CELL("filename",$A$3))+1,255)))</f>
        <v>45464</v>
      </c>
      <c r="B1" s="24"/>
      <c r="C1" s="25"/>
      <c r="F1" s="5"/>
      <c r="G1" s="5"/>
      <c r="H1" s="5"/>
    </row>
    <row r="2" spans="1:8" ht="15" customHeight="1">
      <c r="A2" s="26"/>
      <c r="B2" s="27"/>
      <c r="C2" s="28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3">
        <f ca="1">DATE(key!$B$1,key!$B$2,VALUE(MID(CELL("filename",$A$3),FIND("]",CELL("filename",$A$3))+1,255)))</f>
        <v>45465</v>
      </c>
      <c r="B1" s="24"/>
      <c r="C1" s="25"/>
      <c r="F1" s="5"/>
      <c r="G1" s="5"/>
      <c r="H1" s="5"/>
    </row>
    <row r="2" spans="1:8" ht="15" customHeight="1">
      <c r="A2" s="26"/>
      <c r="B2" s="27"/>
      <c r="C2" s="28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3">
        <f ca="1">DATE(key!$B$1,key!$B$2,VALUE(MID(CELL("filename",$A$3),FIND("]",CELL("filename",$A$3))+1,255)))</f>
        <v>45466</v>
      </c>
      <c r="B1" s="24"/>
      <c r="C1" s="25"/>
      <c r="F1" s="5"/>
      <c r="G1" s="5"/>
      <c r="H1" s="5"/>
    </row>
    <row r="2" spans="1:8" ht="15" customHeight="1">
      <c r="A2" s="26"/>
      <c r="B2" s="27"/>
      <c r="C2" s="28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3">
        <f ca="1">DATE(key!$B$1,key!$B$2,VALUE(MID(CELL("filename",$A$3),FIND("]",CELL("filename",$A$3))+1,255)))</f>
        <v>45467</v>
      </c>
      <c r="B1" s="24"/>
      <c r="C1" s="25"/>
      <c r="F1" s="5"/>
      <c r="G1" s="5"/>
      <c r="H1" s="5"/>
    </row>
    <row r="2" spans="1:8" ht="15" customHeight="1">
      <c r="A2" s="26"/>
      <c r="B2" s="27"/>
      <c r="C2" s="28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3">
        <f ca="1">DATE(key!$B$1,key!$B$2,VALUE(MID(CELL("filename",$A$3),FIND("]",CELL("filename",$A$3))+1,255)))</f>
        <v>45468</v>
      </c>
      <c r="B1" s="24"/>
      <c r="C1" s="25"/>
      <c r="F1" s="5"/>
      <c r="G1" s="5"/>
      <c r="H1" s="5"/>
    </row>
    <row r="2" spans="1:8" ht="15" customHeight="1">
      <c r="A2" s="26"/>
      <c r="B2" s="27"/>
      <c r="C2" s="28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3">
      <selection activeCell="D11" sqref="D11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3">
        <f ca="1">DATE(key!$B$1,key!$B$2,VALUE(MID(CELL("filename",$A$3),FIND("]",CELL("filename",$A$3))+1,255)))</f>
        <v>45469</v>
      </c>
      <c r="B1" s="24"/>
      <c r="C1" s="25"/>
      <c r="F1" s="5"/>
      <c r="G1" s="5"/>
      <c r="H1" s="5"/>
    </row>
    <row r="2" spans="1:8" ht="15" customHeight="1">
      <c r="A2" s="26"/>
      <c r="B2" s="27"/>
      <c r="C2" s="28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36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9"/>
      <c r="F8" s="9"/>
      <c r="G8" s="2"/>
      <c r="H8" s="2"/>
    </row>
    <row r="9" spans="1:8" ht="15">
      <c r="A9" s="4">
        <v>0.375</v>
      </c>
      <c r="B9" s="2"/>
      <c r="C9" s="2"/>
      <c r="D9" s="2"/>
      <c r="E9" s="9"/>
      <c r="F9" s="9"/>
      <c r="G9" s="2"/>
      <c r="H9" s="2"/>
    </row>
    <row r="10" spans="1:8" ht="15">
      <c r="A10" s="3">
        <v>0.395833333333333</v>
      </c>
      <c r="B10" s="2"/>
      <c r="C10" s="2"/>
      <c r="D10" s="2"/>
      <c r="E10" s="9" t="s">
        <v>45</v>
      </c>
      <c r="F10" s="9"/>
      <c r="G10" s="2"/>
      <c r="H10" s="2"/>
    </row>
    <row r="11" spans="1:8" ht="15">
      <c r="A11" s="4">
        <v>0.416666666666667</v>
      </c>
      <c r="B11" s="2"/>
      <c r="C11" s="2"/>
      <c r="D11" s="2"/>
      <c r="E11" s="9"/>
      <c r="F11" s="9"/>
      <c r="G11" s="2"/>
      <c r="H11" s="2"/>
    </row>
    <row r="12" spans="1:8" ht="15">
      <c r="A12" s="3">
        <v>0.4375</v>
      </c>
      <c r="B12" s="2"/>
      <c r="C12" s="2"/>
      <c r="D12" s="2"/>
      <c r="E12" s="9" t="s">
        <v>46</v>
      </c>
      <c r="F12" s="9"/>
      <c r="G12" s="2"/>
      <c r="H12" s="2"/>
    </row>
    <row r="13" spans="1:8" ht="15">
      <c r="A13" s="4">
        <v>0.458333333333334</v>
      </c>
      <c r="B13" s="2"/>
      <c r="C13" s="2"/>
      <c r="D13" s="2"/>
      <c r="E13" s="9"/>
      <c r="F13" s="9"/>
      <c r="G13" s="2"/>
      <c r="H13" s="2"/>
    </row>
    <row r="14" spans="1:8" ht="15">
      <c r="A14" s="3">
        <v>0.479166666666667</v>
      </c>
      <c r="B14" s="2"/>
      <c r="C14" s="2"/>
      <c r="D14" s="2"/>
      <c r="E14" s="9" t="s">
        <v>49</v>
      </c>
      <c r="F14" s="9"/>
      <c r="G14" s="2"/>
      <c r="H14" s="2"/>
    </row>
    <row r="15" spans="1:8" ht="15">
      <c r="A15" s="4">
        <v>0.5</v>
      </c>
      <c r="B15" s="2"/>
      <c r="C15" s="2"/>
      <c r="D15" s="2"/>
      <c r="E15" s="9"/>
      <c r="F15" s="9"/>
      <c r="G15" s="2"/>
      <c r="H15" s="2"/>
    </row>
    <row r="16" spans="1:8" ht="15">
      <c r="A16" s="3">
        <v>0.520833333333334</v>
      </c>
      <c r="B16" s="2"/>
      <c r="C16" s="2"/>
      <c r="D16" s="2"/>
      <c r="E16" s="9"/>
      <c r="F16" s="9"/>
      <c r="G16" s="2"/>
      <c r="H16" s="2"/>
    </row>
    <row r="17" spans="1:8" ht="15">
      <c r="A17" s="4">
        <v>0.541666666666667</v>
      </c>
      <c r="B17" s="2"/>
      <c r="C17" s="2"/>
      <c r="D17" s="2"/>
      <c r="E17" s="9"/>
      <c r="F17" s="9"/>
      <c r="G17" s="2"/>
      <c r="H17" s="2"/>
    </row>
    <row r="18" spans="1:8" ht="15">
      <c r="A18" s="3">
        <v>0.5625</v>
      </c>
      <c r="B18" s="2"/>
      <c r="C18" s="2"/>
      <c r="D18" s="2"/>
      <c r="E18" s="9"/>
      <c r="F18" s="9"/>
      <c r="G18" s="2"/>
      <c r="H18" s="2"/>
    </row>
    <row r="19" spans="1:8" ht="15">
      <c r="A19" s="4">
        <v>0.583333333333333</v>
      </c>
      <c r="B19" s="2"/>
      <c r="C19" s="2"/>
      <c r="D19" s="2"/>
      <c r="E19" s="9"/>
      <c r="F19" s="9"/>
      <c r="G19" s="2"/>
      <c r="H19" s="2"/>
    </row>
    <row r="20" spans="1:8" ht="15">
      <c r="A20" s="3">
        <v>0.604166666666667</v>
      </c>
      <c r="B20" s="2"/>
      <c r="C20" s="2"/>
      <c r="D20" s="2"/>
      <c r="E20" s="9"/>
      <c r="F20" s="9"/>
      <c r="G20" s="2"/>
      <c r="H20" s="2"/>
    </row>
    <row r="21" spans="1:8" ht="15">
      <c r="A21" s="4">
        <v>0.625</v>
      </c>
      <c r="B21" s="2"/>
      <c r="C21" s="2"/>
      <c r="D21" s="2"/>
      <c r="E21" s="9"/>
      <c r="F21" s="9"/>
      <c r="G21" s="2"/>
      <c r="H21" s="2"/>
    </row>
    <row r="22" spans="1:8" ht="15">
      <c r="A22" s="3">
        <v>0.645833333333333</v>
      </c>
      <c r="B22" s="2"/>
      <c r="C22" s="2"/>
      <c r="D22" s="2"/>
      <c r="E22" s="9"/>
      <c r="F22" s="9"/>
      <c r="G22" s="2"/>
      <c r="H22" s="2"/>
    </row>
    <row r="23" spans="1:8" ht="15">
      <c r="A23" s="4">
        <v>0.666666666666667</v>
      </c>
      <c r="B23" s="2"/>
      <c r="C23" s="2"/>
      <c r="D23" s="2"/>
      <c r="E23" s="9"/>
      <c r="F23" s="9"/>
      <c r="G23" s="2"/>
      <c r="H23" s="2"/>
    </row>
    <row r="24" spans="1:8" ht="15">
      <c r="A24" s="3">
        <v>0.6875</v>
      </c>
      <c r="B24" s="2"/>
      <c r="C24" s="2"/>
      <c r="D24" s="2"/>
      <c r="E24" s="9"/>
      <c r="F24" s="9"/>
      <c r="G24" s="2"/>
      <c r="H24" s="2"/>
    </row>
    <row r="25" spans="1:8" ht="15">
      <c r="A25" s="4">
        <v>0.708333333333333</v>
      </c>
      <c r="B25" s="2"/>
      <c r="C25" s="2"/>
      <c r="D25" s="2"/>
      <c r="E25" s="9"/>
      <c r="F25" s="9"/>
      <c r="G25" s="2"/>
      <c r="H25" s="2"/>
    </row>
    <row r="26" spans="1:8" ht="15">
      <c r="A26" s="3">
        <v>0.729166666666667</v>
      </c>
      <c r="B26" s="2"/>
      <c r="C26" s="2"/>
      <c r="D26" s="2"/>
      <c r="E26" s="9"/>
      <c r="F26" s="9"/>
      <c r="G26" s="2"/>
      <c r="H26" s="2"/>
    </row>
    <row r="27" spans="1:8" ht="15">
      <c r="A27" s="4">
        <v>0.75</v>
      </c>
      <c r="B27" s="2"/>
      <c r="C27" s="2"/>
      <c r="D27" s="2"/>
      <c r="E27" s="9"/>
      <c r="F27" s="9"/>
      <c r="G27" s="2"/>
      <c r="H27" s="2"/>
    </row>
    <row r="28" spans="1:8" ht="15">
      <c r="A28" s="3">
        <v>0.770833333333333</v>
      </c>
      <c r="B28" s="2"/>
      <c r="C28" s="2"/>
      <c r="D28" s="2"/>
      <c r="E28" s="9"/>
      <c r="F28" s="9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B10" sqref="B10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3">
        <f ca="1">DATE(key!$B$1,key!$B$2,VALUE(MID(CELL("filename",$A$3),FIND("]",CELL("filename",$A$3))+1,255)))</f>
        <v>45470</v>
      </c>
      <c r="B1" s="24"/>
      <c r="C1" s="25"/>
      <c r="F1" s="5"/>
      <c r="G1" s="5"/>
      <c r="H1" s="5"/>
    </row>
    <row r="2" spans="1:8" ht="15" customHeight="1">
      <c r="A2" s="26"/>
      <c r="B2" s="27"/>
      <c r="C2" s="28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9"/>
      <c r="F5" s="9"/>
      <c r="G5" s="2"/>
      <c r="H5" s="2"/>
    </row>
    <row r="6" spans="1:8" ht="15">
      <c r="A6" s="3">
        <v>0.3125</v>
      </c>
      <c r="B6" s="2"/>
      <c r="C6" s="2"/>
      <c r="D6" s="2"/>
      <c r="E6" s="9" t="s">
        <v>31</v>
      </c>
      <c r="F6" s="9"/>
      <c r="G6" s="2"/>
      <c r="H6" s="2"/>
    </row>
    <row r="7" spans="1:8" ht="15">
      <c r="A7" s="4">
        <v>0.3333333333333333</v>
      </c>
      <c r="B7" s="2"/>
      <c r="C7" s="2"/>
      <c r="D7" s="2"/>
      <c r="E7" s="9" t="s">
        <v>32</v>
      </c>
      <c r="F7" s="9"/>
      <c r="G7" s="2"/>
      <c r="H7" s="2"/>
    </row>
    <row r="8" spans="1:8" ht="15">
      <c r="A8" s="3">
        <v>0.3541666666666667</v>
      </c>
      <c r="B8" s="2"/>
      <c r="C8" s="2"/>
      <c r="D8" s="2"/>
      <c r="E8" s="9" t="s">
        <v>33</v>
      </c>
      <c r="F8" s="9"/>
      <c r="G8" s="2"/>
      <c r="H8" s="2"/>
    </row>
    <row r="9" spans="1:8" ht="15">
      <c r="A9" s="4">
        <v>0.375</v>
      </c>
      <c r="B9" s="2"/>
      <c r="C9" s="2"/>
      <c r="D9" s="2"/>
      <c r="E9" s="9" t="s">
        <v>34</v>
      </c>
      <c r="F9" s="9"/>
      <c r="G9" s="2"/>
      <c r="H9" s="2"/>
    </row>
    <row r="10" spans="1:8" ht="15">
      <c r="A10" s="3">
        <v>0.395833333333333</v>
      </c>
      <c r="B10" s="2"/>
      <c r="C10" s="2"/>
      <c r="D10" s="2"/>
      <c r="E10" s="9" t="s">
        <v>35</v>
      </c>
      <c r="F10" s="9"/>
      <c r="G10" s="2"/>
      <c r="H10" s="2"/>
    </row>
    <row r="11" spans="1:8" ht="15">
      <c r="A11" s="4">
        <v>0.416666666666667</v>
      </c>
      <c r="B11" s="2"/>
      <c r="C11" s="2"/>
      <c r="D11" s="2"/>
      <c r="E11" s="9"/>
      <c r="F11" s="9"/>
      <c r="G11" s="2"/>
      <c r="H11" s="2"/>
    </row>
    <row r="12" spans="1:8" ht="15">
      <c r="A12" s="3">
        <v>0.4375</v>
      </c>
      <c r="B12" s="2"/>
      <c r="C12" s="2"/>
      <c r="D12" s="2"/>
      <c r="E12" s="9"/>
      <c r="F12" s="9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9" t="s">
        <v>11</v>
      </c>
      <c r="F14" s="9"/>
      <c r="G14" s="2"/>
      <c r="H14" s="2"/>
    </row>
    <row r="15" spans="1:8" ht="15">
      <c r="A15" s="4">
        <v>0.5</v>
      </c>
      <c r="B15" s="2"/>
      <c r="C15" s="2"/>
      <c r="D15" s="2"/>
      <c r="E15" s="9"/>
      <c r="F15" s="9"/>
      <c r="G15" s="2"/>
      <c r="H15" s="2"/>
    </row>
    <row r="16" spans="1:8" ht="15">
      <c r="A16" s="3">
        <v>0.520833333333334</v>
      </c>
      <c r="B16" s="2"/>
      <c r="C16" s="2"/>
      <c r="D16" s="2"/>
      <c r="E16" s="9"/>
      <c r="F16" s="9"/>
      <c r="G16" s="2"/>
      <c r="H16" s="2"/>
    </row>
    <row r="17" spans="1:8" ht="15">
      <c r="A17" s="4">
        <v>0.541666666666667</v>
      </c>
      <c r="B17" s="2"/>
      <c r="C17" s="2"/>
      <c r="D17" s="2"/>
      <c r="E17" s="9"/>
      <c r="F17" s="9"/>
      <c r="G17" s="2"/>
      <c r="H17" s="2"/>
    </row>
    <row r="18" spans="1:8" ht="15">
      <c r="A18" s="3">
        <v>0.5625</v>
      </c>
      <c r="B18" s="2"/>
      <c r="C18" s="2"/>
      <c r="D18" s="2"/>
      <c r="E18" s="9"/>
      <c r="F18" s="9"/>
      <c r="G18" s="2"/>
      <c r="H18" s="2"/>
    </row>
    <row r="19" spans="1:8" ht="15">
      <c r="A19" s="4">
        <v>0.583333333333333</v>
      </c>
      <c r="B19" s="2"/>
      <c r="C19" s="2"/>
      <c r="D19" s="2"/>
      <c r="E19" s="9"/>
      <c r="F19" s="9"/>
      <c r="G19" s="2"/>
      <c r="H19" s="2"/>
    </row>
    <row r="20" spans="1:8" ht="15">
      <c r="A20" s="3">
        <v>0.604166666666667</v>
      </c>
      <c r="B20" s="2"/>
      <c r="C20" s="2"/>
      <c r="D20" s="2"/>
      <c r="E20" s="9"/>
      <c r="F20" s="9"/>
      <c r="G20" s="2"/>
      <c r="H20" s="2"/>
    </row>
    <row r="21" spans="1:8" ht="15">
      <c r="A21" s="4">
        <v>0.625</v>
      </c>
      <c r="B21" s="2"/>
      <c r="C21" s="2"/>
      <c r="D21" s="2"/>
      <c r="E21" s="9"/>
      <c r="F21" s="9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C10" sqref="C10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3">
        <f ca="1">DATE(key!$B$1,key!$B$2,VALUE(MID(CELL("filename",$A$3),FIND("]",CELL("filename",$A$3))+1,255)))</f>
        <v>45471</v>
      </c>
      <c r="B1" s="24"/>
      <c r="C1" s="25"/>
      <c r="F1" s="5"/>
      <c r="G1" s="5"/>
      <c r="H1" s="5"/>
    </row>
    <row r="2" spans="1:8" ht="15" customHeight="1">
      <c r="A2" s="26"/>
      <c r="B2" s="27"/>
      <c r="C2" s="28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9" t="s">
        <v>53</v>
      </c>
      <c r="F17" s="9"/>
      <c r="G17" s="2"/>
      <c r="H17" s="2"/>
    </row>
    <row r="18" spans="1:8" ht="15">
      <c r="A18" s="3">
        <v>0.5625</v>
      </c>
      <c r="B18" s="2"/>
      <c r="C18" s="2"/>
      <c r="D18" s="2"/>
      <c r="E18" s="9" t="s">
        <v>54</v>
      </c>
      <c r="F18" s="9"/>
      <c r="G18" s="2"/>
      <c r="H18" s="2"/>
    </row>
    <row r="19" spans="1:8" ht="15">
      <c r="A19" s="4">
        <v>0.583333333333333</v>
      </c>
      <c r="B19" s="2"/>
      <c r="C19" s="2"/>
      <c r="D19" s="2"/>
      <c r="E19" s="9" t="s">
        <v>55</v>
      </c>
      <c r="F19" s="9"/>
      <c r="G19" s="2"/>
      <c r="H19" s="2"/>
    </row>
    <row r="20" spans="1:8" ht="15">
      <c r="A20" s="3">
        <v>0.604166666666667</v>
      </c>
      <c r="B20" s="2"/>
      <c r="C20" s="2"/>
      <c r="D20" s="2"/>
      <c r="E20" s="9" t="s">
        <v>56</v>
      </c>
      <c r="F20" s="9"/>
      <c r="G20" s="2"/>
      <c r="H20" s="2"/>
    </row>
    <row r="21" spans="1:8" ht="15">
      <c r="A21" s="4">
        <v>0.625</v>
      </c>
      <c r="B21" s="2"/>
      <c r="C21" s="2"/>
      <c r="D21" s="2"/>
      <c r="E21" s="9" t="s">
        <v>57</v>
      </c>
      <c r="F21" s="9"/>
      <c r="G21" s="2"/>
      <c r="H21" s="2"/>
    </row>
    <row r="22" spans="1:8" ht="15">
      <c r="A22" s="3">
        <v>0.645833333333333</v>
      </c>
      <c r="B22" s="2"/>
      <c r="C22" s="2"/>
      <c r="D22" s="2"/>
      <c r="E22" s="9" t="s">
        <v>58</v>
      </c>
      <c r="F22" s="9"/>
      <c r="G22" s="2"/>
      <c r="H22" s="2"/>
    </row>
    <row r="23" spans="1:8" ht="15">
      <c r="A23" s="4">
        <v>0.666666666666667</v>
      </c>
      <c r="B23" s="2"/>
      <c r="C23" s="2"/>
      <c r="D23" s="2"/>
      <c r="E23" s="9" t="s">
        <v>59</v>
      </c>
      <c r="F23" s="9"/>
      <c r="G23" s="2"/>
      <c r="H23" s="2"/>
    </row>
    <row r="24" spans="1:8" ht="15">
      <c r="A24" s="3">
        <v>0.6875</v>
      </c>
      <c r="B24" s="2"/>
      <c r="C24" s="2"/>
      <c r="D24" s="2"/>
      <c r="E24" s="9" t="s">
        <v>61</v>
      </c>
      <c r="F24" s="9"/>
      <c r="G24" s="2"/>
      <c r="H24" s="2"/>
    </row>
    <row r="25" spans="1:8" ht="15">
      <c r="A25" s="4">
        <v>0.708333333333333</v>
      </c>
      <c r="B25" s="2"/>
      <c r="C25" s="2"/>
      <c r="D25" s="2"/>
      <c r="E25" s="9" t="s">
        <v>60</v>
      </c>
      <c r="F25" s="9"/>
      <c r="G25" s="2"/>
      <c r="H25" s="2"/>
    </row>
    <row r="26" spans="1:8" ht="15">
      <c r="A26" s="3">
        <v>0.729166666666667</v>
      </c>
      <c r="B26" s="2"/>
      <c r="C26" s="2"/>
      <c r="D26" s="2"/>
      <c r="E26" s="9"/>
      <c r="F26" s="9"/>
      <c r="G26" s="2"/>
      <c r="H26" s="2"/>
    </row>
    <row r="27" spans="1:8" ht="15">
      <c r="A27" s="4">
        <v>0.75</v>
      </c>
      <c r="B27" s="2"/>
      <c r="C27" s="2"/>
      <c r="D27" s="2"/>
      <c r="E27" s="9"/>
      <c r="F27" s="9"/>
      <c r="G27" s="2"/>
      <c r="H27" s="2"/>
    </row>
    <row r="28" spans="1:8" ht="15">
      <c r="A28" s="3">
        <v>0.770833333333333</v>
      </c>
      <c r="B28" s="2"/>
      <c r="C28" s="2"/>
      <c r="D28" s="2"/>
      <c r="E28" s="9"/>
      <c r="F28" s="9"/>
      <c r="G28" s="2"/>
      <c r="H28" s="2"/>
    </row>
    <row r="29" spans="1:8" ht="15">
      <c r="A29" s="4">
        <v>0.791666666666667</v>
      </c>
      <c r="B29" s="2"/>
      <c r="C29" s="2"/>
      <c r="D29" s="2"/>
      <c r="E29" s="9"/>
      <c r="F29" s="9"/>
      <c r="G29" s="2"/>
      <c r="H29" s="2"/>
    </row>
    <row r="30" spans="1:8" ht="15">
      <c r="A30" s="3">
        <v>0.8125</v>
      </c>
      <c r="B30" s="2"/>
      <c r="C30" s="2"/>
      <c r="D30" s="2"/>
      <c r="E30" s="9"/>
      <c r="F30" s="9"/>
      <c r="G30" s="2"/>
      <c r="H30" s="2"/>
    </row>
    <row r="31" spans="1:8" ht="15">
      <c r="A31" s="4">
        <v>0.833333333333333</v>
      </c>
      <c r="B31" s="2"/>
      <c r="C31" s="2"/>
      <c r="D31" s="2"/>
      <c r="E31" s="9"/>
      <c r="F31" s="9"/>
      <c r="G31" s="2"/>
      <c r="H31" s="2"/>
    </row>
    <row r="32" spans="1:8" ht="15">
      <c r="A32" s="3">
        <v>0.854166666666667</v>
      </c>
      <c r="B32" s="2"/>
      <c r="C32" s="2"/>
      <c r="D32" s="2"/>
      <c r="E32" s="19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3">
        <f ca="1">DATE(key!$B$1,key!$B$2,VALUE(MID(CELL("filename",$A$3),FIND("]",CELL("filename",$A$3))+1,255)))</f>
        <v>45445</v>
      </c>
      <c r="B1" s="24"/>
      <c r="C1" s="25"/>
      <c r="F1" s="5"/>
      <c r="G1" s="5"/>
      <c r="H1" s="5"/>
    </row>
    <row r="2" spans="1:8" ht="15" customHeight="1">
      <c r="A2" s="26"/>
      <c r="B2" s="27"/>
      <c r="C2" s="28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3">
        <f ca="1">DATE(key!$B$1,key!$B$2,VALUE(MID(CELL("filename",$A$3),FIND("]",CELL("filename",$A$3))+1,255)))</f>
        <v>45472</v>
      </c>
      <c r="B1" s="24"/>
      <c r="C1" s="25"/>
      <c r="F1" s="5"/>
      <c r="G1" s="5"/>
      <c r="H1" s="5"/>
    </row>
    <row r="2" spans="1:8" ht="15" customHeight="1">
      <c r="A2" s="26"/>
      <c r="B2" s="27"/>
      <c r="C2" s="28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3">
        <f ca="1">DATE(key!$B$1,key!$B$2,VALUE(MID(CELL("filename",$A$3),FIND("]",CELL("filename",$A$3))+1,255)))</f>
        <v>45473</v>
      </c>
      <c r="B1" s="24"/>
      <c r="C1" s="25"/>
      <c r="F1" s="5"/>
      <c r="G1" s="5"/>
      <c r="H1" s="5"/>
    </row>
    <row r="2" spans="1:8" ht="15" customHeight="1">
      <c r="A2" s="26"/>
      <c r="B2" s="27"/>
      <c r="C2" s="28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25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3">
        <f ca="1">DATE(key!$B$1,key!$B$2,VALUE(MID(CELL("filename",$A$3),FIND("]",CELL("filename",$A$3))+1,255)))</f>
        <v>45474</v>
      </c>
      <c r="B1" s="24"/>
      <c r="C1" s="25"/>
      <c r="F1" s="5"/>
      <c r="G1" s="5"/>
      <c r="H1" s="5"/>
    </row>
    <row r="2" spans="1:8" ht="15" customHeight="1">
      <c r="A2" s="26"/>
      <c r="B2" s="27"/>
      <c r="C2" s="28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3">
        <f ca="1">DATE(key!$B$1,key!$B$2,VALUE(MID(CELL("filename",$A$3),FIND("]",CELL("filename",$A$3))+1,255)))</f>
        <v>45446</v>
      </c>
      <c r="B1" s="24"/>
      <c r="C1" s="25"/>
      <c r="F1" s="5"/>
      <c r="G1" s="5"/>
      <c r="H1" s="5"/>
    </row>
    <row r="2" spans="1:8" ht="15" customHeight="1">
      <c r="A2" s="26"/>
      <c r="B2" s="27"/>
      <c r="C2" s="28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12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9" t="s">
        <v>43</v>
      </c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9" t="s">
        <v>44</v>
      </c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9" t="s">
        <v>39</v>
      </c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9" t="s">
        <v>40</v>
      </c>
    </row>
    <row r="15" spans="1:8" ht="15">
      <c r="A15" s="4">
        <v>0.5</v>
      </c>
      <c r="B15" s="2"/>
      <c r="C15" s="2"/>
      <c r="D15" s="2"/>
      <c r="E15" s="8" t="s">
        <v>9</v>
      </c>
      <c r="F15" s="7"/>
      <c r="G15" s="2"/>
      <c r="H15" s="9" t="s">
        <v>41</v>
      </c>
    </row>
    <row r="16" spans="1:8" ht="15">
      <c r="A16" s="3">
        <v>0.520833333333334</v>
      </c>
      <c r="B16" s="2"/>
      <c r="C16" s="2"/>
      <c r="D16" s="2"/>
      <c r="E16" s="7"/>
      <c r="F16" s="7"/>
      <c r="G16" s="2"/>
      <c r="H16" s="9" t="s">
        <v>42</v>
      </c>
    </row>
    <row r="17" spans="1:8" ht="15">
      <c r="A17" s="4">
        <v>0.541666666666667</v>
      </c>
      <c r="B17" s="2"/>
      <c r="C17" s="2"/>
      <c r="D17" s="2"/>
      <c r="E17" s="7"/>
      <c r="F17" s="7"/>
      <c r="G17" s="2"/>
      <c r="H17" s="16">
        <v>45385</v>
      </c>
    </row>
    <row r="18" spans="1:8" ht="15">
      <c r="A18" s="3">
        <v>0.5625</v>
      </c>
      <c r="B18" s="2"/>
      <c r="C18" s="2"/>
      <c r="D18" s="2"/>
      <c r="E18" s="7"/>
      <c r="F18" s="7"/>
      <c r="G18" s="2"/>
      <c r="H18" s="2"/>
    </row>
    <row r="19" spans="1:8" ht="15">
      <c r="A19" s="4">
        <v>0.583333333333333</v>
      </c>
      <c r="B19" s="2"/>
      <c r="C19" s="2"/>
      <c r="D19" s="2"/>
      <c r="E19" s="7"/>
      <c r="F19" s="7"/>
      <c r="G19" s="2"/>
      <c r="H19" s="2"/>
    </row>
    <row r="20" spans="1:8" ht="15">
      <c r="A20" s="3">
        <v>0.604166666666667</v>
      </c>
      <c r="B20" s="2"/>
      <c r="C20" s="2"/>
      <c r="D20" s="2"/>
      <c r="E20" s="7"/>
      <c r="F20" s="7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1">
      <selection activeCell="E14" sqref="E14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3">
        <f ca="1">DATE(key!$B$1,key!$B$2,VALUE(MID(CELL("filename",$A$3),FIND("]",CELL("filename",$A$3))+1,255)))</f>
        <v>45447</v>
      </c>
      <c r="B1" s="24"/>
      <c r="C1" s="25"/>
      <c r="F1" s="5"/>
      <c r="G1" s="5"/>
      <c r="H1" s="5"/>
    </row>
    <row r="2" spans="1:8" ht="15" customHeight="1">
      <c r="A2" s="26"/>
      <c r="B2" s="27"/>
      <c r="C2" s="28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12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9" t="s">
        <v>43</v>
      </c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9" t="s">
        <v>44</v>
      </c>
    </row>
    <row r="11" spans="1:8" ht="15">
      <c r="A11" s="4">
        <v>0.416666666666667</v>
      </c>
      <c r="B11" s="2"/>
      <c r="C11" s="2"/>
      <c r="D11" s="9" t="s">
        <v>47</v>
      </c>
      <c r="E11" s="2"/>
      <c r="F11" s="2"/>
      <c r="G11" s="2"/>
      <c r="H11" s="2"/>
    </row>
    <row r="12" spans="1:8" ht="15">
      <c r="A12" s="3">
        <v>0.4375</v>
      </c>
      <c r="B12" s="2"/>
      <c r="C12" s="2"/>
      <c r="D12" s="9" t="s">
        <v>48</v>
      </c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9"/>
      <c r="E13" s="2"/>
      <c r="F13" s="2"/>
      <c r="G13" s="2"/>
      <c r="H13" s="9" t="s">
        <v>39</v>
      </c>
    </row>
    <row r="14" spans="1:8" ht="15">
      <c r="A14" s="3">
        <v>0.479166666666667</v>
      </c>
      <c r="B14" s="2"/>
      <c r="C14" s="2"/>
      <c r="D14" s="9"/>
      <c r="E14" s="9" t="s">
        <v>37</v>
      </c>
      <c r="F14" s="9"/>
      <c r="G14" s="2"/>
      <c r="H14" s="9" t="s">
        <v>40</v>
      </c>
    </row>
    <row r="15" spans="1:8" ht="15">
      <c r="A15" s="4">
        <v>0.5</v>
      </c>
      <c r="B15" s="2"/>
      <c r="C15" s="2"/>
      <c r="D15" s="9"/>
      <c r="E15" s="15" t="s">
        <v>38</v>
      </c>
      <c r="F15" s="9"/>
      <c r="G15" s="2"/>
      <c r="H15" s="9" t="s">
        <v>41</v>
      </c>
    </row>
    <row r="16" spans="1:8" ht="15">
      <c r="A16" s="3">
        <v>0.520833333333334</v>
      </c>
      <c r="B16" s="2"/>
      <c r="C16" s="2"/>
      <c r="D16" s="9"/>
      <c r="E16" s="9"/>
      <c r="F16" s="9"/>
      <c r="G16" s="2"/>
      <c r="H16" s="9" t="s">
        <v>42</v>
      </c>
    </row>
    <row r="17" spans="1:8" ht="15">
      <c r="A17" s="4">
        <v>0.541666666666667</v>
      </c>
      <c r="B17" s="2"/>
      <c r="C17" s="2"/>
      <c r="D17" s="9"/>
      <c r="E17" s="9"/>
      <c r="F17" s="9"/>
      <c r="G17" s="2"/>
      <c r="H17" s="16">
        <v>45385</v>
      </c>
    </row>
    <row r="18" spans="1:8" ht="15">
      <c r="A18" s="3">
        <v>0.5625</v>
      </c>
      <c r="B18" s="2"/>
      <c r="C18" s="2"/>
      <c r="D18" s="9"/>
      <c r="E18" s="9"/>
      <c r="F18" s="9"/>
      <c r="G18" s="2"/>
      <c r="H18" s="2"/>
    </row>
    <row r="19" spans="1:8" ht="15">
      <c r="A19" s="4">
        <v>0.583333333333333</v>
      </c>
      <c r="B19" s="2"/>
      <c r="C19" s="2"/>
      <c r="D19" s="2"/>
      <c r="E19" s="9"/>
      <c r="F19" s="9"/>
      <c r="G19" s="2"/>
      <c r="H19" s="2"/>
    </row>
    <row r="20" spans="1:8" ht="15">
      <c r="A20" s="3">
        <v>0.604166666666667</v>
      </c>
      <c r="B20" s="2"/>
      <c r="C20" s="2"/>
      <c r="D20" s="2"/>
      <c r="E20" s="9"/>
      <c r="F20" s="9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5">
      <selection activeCell="E12" sqref="E12"/>
    </sheetView>
  </sheetViews>
  <sheetFormatPr defaultColWidth="9.140625" defaultRowHeight="15"/>
  <cols>
    <col min="1" max="1" width="9.7109375" style="0" customWidth="1"/>
    <col min="2" max="5" width="20.00390625" style="0" customWidth="1"/>
    <col min="6" max="6" width="26.421875" style="0" customWidth="1"/>
    <col min="7" max="8" width="20.00390625" style="0" customWidth="1"/>
  </cols>
  <sheetData>
    <row r="1" spans="1:8" ht="15" customHeight="1">
      <c r="A1" s="23">
        <f ca="1">DATE(key!$B$1,key!$B$2,VALUE(MID(CELL("filename",$A$3),FIND("]",CELL("filename",$A$3))+1,255)))</f>
        <v>45448</v>
      </c>
      <c r="B1" s="24"/>
      <c r="C1" s="25"/>
      <c r="F1" s="5"/>
      <c r="G1" s="5"/>
      <c r="H1" s="5"/>
    </row>
    <row r="2" spans="1:8" ht="15" customHeight="1">
      <c r="A2" s="26"/>
      <c r="B2" s="27"/>
      <c r="C2" s="28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12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9" t="s">
        <v>43</v>
      </c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9" t="s">
        <v>44</v>
      </c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9" t="s">
        <v>39</v>
      </c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9" t="s">
        <v>40</v>
      </c>
    </row>
    <row r="15" spans="1:8" ht="15">
      <c r="A15" s="4">
        <v>0.5</v>
      </c>
      <c r="B15" s="2"/>
      <c r="C15" s="2"/>
      <c r="D15" s="2"/>
      <c r="E15" s="18" t="s">
        <v>50</v>
      </c>
      <c r="F15" s="17"/>
      <c r="G15" s="2"/>
      <c r="H15" s="9" t="s">
        <v>41</v>
      </c>
    </row>
    <row r="16" spans="1:8" ht="15">
      <c r="A16" s="3">
        <v>0.520833333333334</v>
      </c>
      <c r="B16" s="2"/>
      <c r="C16" s="2"/>
      <c r="D16" s="2"/>
      <c r="E16" s="9" t="s">
        <v>51</v>
      </c>
      <c r="F16" s="9"/>
      <c r="G16" s="2"/>
      <c r="H16" s="9" t="s">
        <v>42</v>
      </c>
    </row>
    <row r="17" spans="1:8" ht="15">
      <c r="A17" s="4">
        <v>0.541666666666667</v>
      </c>
      <c r="B17" s="2"/>
      <c r="C17" s="2"/>
      <c r="D17" s="2"/>
      <c r="E17" s="9" t="s">
        <v>52</v>
      </c>
      <c r="F17" s="9"/>
      <c r="G17" s="2"/>
      <c r="H17" s="16">
        <v>45385</v>
      </c>
    </row>
    <row r="18" spans="1:8" ht="15">
      <c r="A18" s="3">
        <v>0.5625</v>
      </c>
      <c r="B18" s="2"/>
      <c r="C18" s="2"/>
      <c r="D18" s="2"/>
      <c r="E18" s="9"/>
      <c r="F18" s="9"/>
      <c r="G18" s="2"/>
      <c r="H18" s="2"/>
    </row>
    <row r="19" spans="1:8" ht="15">
      <c r="A19" s="4">
        <v>0.583333333333333</v>
      </c>
      <c r="B19" s="2"/>
      <c r="C19" s="2"/>
      <c r="D19" s="2"/>
      <c r="E19" s="9" t="s">
        <v>78</v>
      </c>
      <c r="F19" s="9"/>
      <c r="G19" s="2"/>
      <c r="H19" s="2"/>
    </row>
    <row r="20" spans="1:8" ht="15">
      <c r="A20" s="3">
        <v>0.604166666666667</v>
      </c>
      <c r="B20" s="2"/>
      <c r="C20" s="2"/>
      <c r="D20" s="2"/>
      <c r="E20" s="9" t="s">
        <v>80</v>
      </c>
      <c r="F20" s="9"/>
      <c r="G20" s="2"/>
      <c r="H20" s="2"/>
    </row>
    <row r="21" spans="1:8" ht="15">
      <c r="A21" s="4">
        <v>0.625</v>
      </c>
      <c r="B21" s="2"/>
      <c r="C21" s="2"/>
      <c r="D21" s="2"/>
      <c r="E21" s="9" t="s">
        <v>79</v>
      </c>
      <c r="F21" s="9"/>
      <c r="G21" s="2"/>
      <c r="H21" s="2"/>
    </row>
    <row r="22" spans="1:8" ht="15">
      <c r="A22" s="3">
        <v>0.645833333333333</v>
      </c>
      <c r="B22" s="2"/>
      <c r="C22" s="2"/>
      <c r="D22" s="2"/>
      <c r="E22" s="9"/>
      <c r="F22" s="9"/>
      <c r="G22" s="2"/>
      <c r="H22" s="2"/>
    </row>
    <row r="23" spans="1:8" ht="15">
      <c r="A23" s="4">
        <v>0.666666666666667</v>
      </c>
      <c r="B23" s="2"/>
      <c r="C23" s="2"/>
      <c r="D23" s="2"/>
      <c r="E23" s="9"/>
      <c r="F23" s="9"/>
      <c r="G23" s="2"/>
      <c r="H23" s="2"/>
    </row>
    <row r="24" spans="1:8" ht="15">
      <c r="A24" s="3">
        <v>0.6875</v>
      </c>
      <c r="B24" s="2"/>
      <c r="C24" s="2"/>
      <c r="D24" s="2"/>
      <c r="E24" s="9"/>
      <c r="F24" s="9"/>
      <c r="G24" s="2"/>
      <c r="H24" s="2"/>
    </row>
    <row r="25" spans="1:8" ht="15">
      <c r="A25" s="4">
        <v>0.708333333333333</v>
      </c>
      <c r="B25" s="2"/>
      <c r="C25" s="2"/>
      <c r="D25" s="2"/>
      <c r="E25" s="9" t="s">
        <v>81</v>
      </c>
      <c r="F25" s="9"/>
      <c r="G25" s="2"/>
      <c r="H25" s="2"/>
    </row>
    <row r="26" spans="1:8" ht="15">
      <c r="A26" s="3">
        <v>0.729166666666667</v>
      </c>
      <c r="B26" s="2"/>
      <c r="C26" s="2"/>
      <c r="D26" s="2"/>
      <c r="E26" s="9"/>
      <c r="F26" s="9"/>
      <c r="G26" s="2"/>
      <c r="H26" s="2"/>
    </row>
    <row r="27" spans="1:8" ht="15">
      <c r="A27" s="4">
        <v>0.75</v>
      </c>
      <c r="B27" s="2"/>
      <c r="C27" s="2"/>
      <c r="D27" s="2"/>
      <c r="E27" s="9"/>
      <c r="F27" s="9"/>
      <c r="G27" s="2"/>
      <c r="H27" s="2"/>
    </row>
    <row r="28" spans="1:8" ht="15">
      <c r="A28" s="3">
        <v>0.770833333333333</v>
      </c>
      <c r="B28" s="2"/>
      <c r="C28" s="2"/>
      <c r="D28" s="2"/>
      <c r="E28" s="9"/>
      <c r="F28" s="9"/>
      <c r="G28" s="2"/>
      <c r="H28" s="2"/>
    </row>
    <row r="29" spans="1:8" ht="15">
      <c r="A29" s="4">
        <v>0.791666666666667</v>
      </c>
      <c r="B29" s="2"/>
      <c r="C29" s="2"/>
      <c r="D29" s="2"/>
      <c r="E29" s="9"/>
      <c r="F29" s="9"/>
      <c r="G29" s="2"/>
      <c r="H29" s="2"/>
    </row>
    <row r="30" spans="1:8" ht="15">
      <c r="A30" s="3">
        <v>0.8125</v>
      </c>
      <c r="B30" s="2"/>
      <c r="C30" s="2"/>
      <c r="D30" s="2"/>
      <c r="E30" s="9"/>
      <c r="F30" s="9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9">
      <selection activeCell="L21" sqref="L21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3">
        <f ca="1">DATE(key!$B$1,key!$B$2,VALUE(MID(CELL("filename",$A$3),FIND("]",CELL("filename",$A$3))+1,255)))</f>
        <v>45449</v>
      </c>
      <c r="B1" s="24"/>
      <c r="C1" s="25"/>
      <c r="F1" s="5"/>
      <c r="G1" s="5"/>
      <c r="H1" s="5"/>
    </row>
    <row r="2" spans="1:8" ht="15" customHeight="1">
      <c r="A2" s="26"/>
      <c r="B2" s="27"/>
      <c r="C2" s="28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12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9" t="s">
        <v>43</v>
      </c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9" t="s">
        <v>44</v>
      </c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9" t="s">
        <v>39</v>
      </c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9" t="s">
        <v>40</v>
      </c>
    </row>
    <row r="15" spans="1:8" ht="15">
      <c r="A15" s="4">
        <v>0.5</v>
      </c>
      <c r="B15" s="2"/>
      <c r="C15" s="2"/>
      <c r="D15" s="2"/>
      <c r="E15" s="2"/>
      <c r="F15" s="2"/>
      <c r="G15" s="2"/>
      <c r="H15" s="9" t="s">
        <v>41</v>
      </c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9" t="s">
        <v>42</v>
      </c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16">
        <v>45385</v>
      </c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12" t="s">
        <v>62</v>
      </c>
      <c r="C21" s="12"/>
      <c r="D21" s="12"/>
      <c r="E21" s="12"/>
      <c r="F21" s="12"/>
      <c r="G21" s="2"/>
      <c r="H21" s="2"/>
    </row>
    <row r="22" spans="1:8" ht="15">
      <c r="A22" s="3">
        <v>0.645833333333333</v>
      </c>
      <c r="B22" s="12" t="s">
        <v>63</v>
      </c>
      <c r="C22" s="12"/>
      <c r="D22" s="12"/>
      <c r="E22" s="12"/>
      <c r="F22" s="12"/>
      <c r="G22" s="2"/>
      <c r="H22" s="2"/>
    </row>
    <row r="23" spans="1:8" ht="15">
      <c r="A23" s="4">
        <v>0.666666666666667</v>
      </c>
      <c r="B23" s="12" t="s">
        <v>64</v>
      </c>
      <c r="C23" s="12"/>
      <c r="D23" s="12"/>
      <c r="E23" s="12"/>
      <c r="F23" s="12"/>
      <c r="G23" s="2"/>
      <c r="H23" s="2"/>
    </row>
    <row r="24" spans="1:8" ht="15">
      <c r="A24" s="3">
        <v>0.6875</v>
      </c>
      <c r="B24" s="12" t="s">
        <v>65</v>
      </c>
      <c r="C24" s="12"/>
      <c r="D24" s="12"/>
      <c r="E24" s="12"/>
      <c r="F24" s="12"/>
      <c r="G24" s="2"/>
      <c r="H24" s="2"/>
    </row>
    <row r="25" spans="1:8" ht="15">
      <c r="A25" s="4">
        <v>0.708333333333333</v>
      </c>
      <c r="B25" s="12" t="s">
        <v>66</v>
      </c>
      <c r="C25" s="12"/>
      <c r="D25" s="12"/>
      <c r="E25" s="12"/>
      <c r="F25" s="12"/>
      <c r="G25" s="2"/>
      <c r="H25" s="2"/>
    </row>
    <row r="26" spans="1:8" ht="15">
      <c r="A26" s="3">
        <v>0.729166666666667</v>
      </c>
      <c r="B26" s="12" t="s">
        <v>67</v>
      </c>
      <c r="C26" s="12"/>
      <c r="D26" s="12"/>
      <c r="E26" s="12"/>
      <c r="F26" s="12"/>
      <c r="G26" s="2"/>
      <c r="H26" s="2"/>
    </row>
    <row r="27" spans="1:8" ht="15">
      <c r="A27" s="4">
        <v>0.75</v>
      </c>
      <c r="B27" s="12"/>
      <c r="C27" s="12"/>
      <c r="D27" s="12"/>
      <c r="E27" s="12"/>
      <c r="F27" s="12"/>
      <c r="G27" s="2"/>
      <c r="H27" s="2"/>
    </row>
    <row r="28" spans="1:8" ht="15">
      <c r="A28" s="3">
        <v>0.770833333333333</v>
      </c>
      <c r="B28" s="12"/>
      <c r="C28" s="12"/>
      <c r="D28" s="12"/>
      <c r="E28" s="12"/>
      <c r="F28" s="12"/>
      <c r="G28" s="2"/>
      <c r="H28" s="2"/>
    </row>
    <row r="29" spans="1:8" ht="15">
      <c r="A29" s="4">
        <v>0.791666666666667</v>
      </c>
      <c r="B29" s="12"/>
      <c r="C29" s="12"/>
      <c r="D29" s="12"/>
      <c r="E29" s="12"/>
      <c r="F29" s="12"/>
      <c r="G29" s="2"/>
      <c r="H29" s="2"/>
    </row>
    <row r="30" spans="1:8" ht="15">
      <c r="A30" s="3">
        <v>0.8125</v>
      </c>
      <c r="B30" s="12"/>
      <c r="C30" s="12"/>
      <c r="D30" s="12"/>
      <c r="E30" s="12"/>
      <c r="F30" s="1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3"/>
  <sheetViews>
    <sheetView zoomScale="110" zoomScaleNormal="110" workbookViewId="0" topLeftCell="A9">
      <selection activeCell="D29" sqref="D29"/>
    </sheetView>
  </sheetViews>
  <sheetFormatPr defaultColWidth="9.140625" defaultRowHeight="15"/>
  <cols>
    <col min="1" max="1" width="9.7109375" style="0" customWidth="1"/>
    <col min="2" max="7" width="20.00390625" style="0" customWidth="1"/>
  </cols>
  <sheetData>
    <row r="1" spans="1:7" ht="15" customHeight="1">
      <c r="A1" s="23">
        <f ca="1">DATE(key!$B$1,key!$B$2,VALUE(MID(CELL("filename",$A$3),FIND("]",CELL("filename",$A$3))+1,255)))</f>
        <v>45450</v>
      </c>
      <c r="B1" s="24"/>
      <c r="C1" s="25"/>
      <c r="F1" s="5"/>
      <c r="G1" s="5"/>
    </row>
    <row r="2" spans="1:7" ht="15" customHeight="1">
      <c r="A2" s="26"/>
      <c r="B2" s="27"/>
      <c r="C2" s="28"/>
      <c r="F2" s="5"/>
      <c r="G2" s="5"/>
    </row>
    <row r="4" spans="1:7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25</v>
      </c>
    </row>
    <row r="5" spans="1:7" ht="15">
      <c r="A5" s="4">
        <v>0.2916666666666667</v>
      </c>
      <c r="B5" s="2"/>
      <c r="C5" s="2"/>
      <c r="D5" s="2"/>
      <c r="E5" s="2"/>
      <c r="F5" s="2"/>
      <c r="G5" s="2"/>
    </row>
    <row r="6" spans="1:7" ht="15">
      <c r="A6" s="3">
        <v>0.3125</v>
      </c>
      <c r="B6" s="2"/>
      <c r="C6" s="2"/>
      <c r="D6" s="2"/>
      <c r="E6" s="2"/>
      <c r="F6" s="2"/>
      <c r="G6" s="2"/>
    </row>
    <row r="7" spans="1:7" ht="15">
      <c r="A7" s="4">
        <v>0.3333333333333333</v>
      </c>
      <c r="B7" s="2"/>
      <c r="C7" s="2"/>
      <c r="D7" s="2"/>
      <c r="E7" s="2"/>
      <c r="F7" s="2"/>
      <c r="G7" s="2"/>
    </row>
    <row r="8" spans="1:7" ht="15">
      <c r="A8" s="3">
        <v>0.3541666666666667</v>
      </c>
      <c r="B8" s="2"/>
      <c r="C8" s="2"/>
      <c r="D8" s="2"/>
      <c r="E8" s="2"/>
      <c r="F8" s="2"/>
      <c r="G8" s="2"/>
    </row>
    <row r="9" spans="1:7" ht="15">
      <c r="A9" s="4">
        <v>0.375</v>
      </c>
      <c r="B9" s="13" t="s">
        <v>17</v>
      </c>
      <c r="C9" s="12"/>
      <c r="D9" s="12"/>
      <c r="E9" s="12"/>
      <c r="F9" s="12"/>
      <c r="G9" s="14" t="s">
        <v>26</v>
      </c>
    </row>
    <row r="10" spans="1:7" ht="15">
      <c r="A10" s="3">
        <v>0.395833333333333</v>
      </c>
      <c r="B10" s="13" t="s">
        <v>18</v>
      </c>
      <c r="C10" s="12"/>
      <c r="D10" s="12"/>
      <c r="E10" s="12"/>
      <c r="F10" s="12"/>
      <c r="G10" s="14" t="s">
        <v>27</v>
      </c>
    </row>
    <row r="11" spans="1:7" ht="15">
      <c r="A11" s="4">
        <v>0.416666666666667</v>
      </c>
      <c r="B11" s="12" t="s">
        <v>19</v>
      </c>
      <c r="C11" s="12"/>
      <c r="D11" s="12"/>
      <c r="E11" s="12"/>
      <c r="F11" s="12"/>
      <c r="G11" s="14" t="s">
        <v>28</v>
      </c>
    </row>
    <row r="12" spans="1:7" ht="15">
      <c r="A12" s="3">
        <v>0.4375</v>
      </c>
      <c r="B12" s="12" t="s">
        <v>20</v>
      </c>
      <c r="C12" s="12"/>
      <c r="D12" s="12"/>
      <c r="E12" s="12"/>
      <c r="F12" s="12"/>
      <c r="G12" s="14">
        <v>280</v>
      </c>
    </row>
    <row r="13" spans="1:7" ht="15">
      <c r="A13" s="4">
        <v>0.458333333333334</v>
      </c>
      <c r="B13" s="12"/>
      <c r="C13" s="12"/>
      <c r="D13" s="12"/>
      <c r="E13" s="12"/>
      <c r="F13" s="12"/>
      <c r="G13" s="14" t="s">
        <v>29</v>
      </c>
    </row>
    <row r="14" spans="1:7" ht="15">
      <c r="A14" s="3">
        <v>0.479166666666667</v>
      </c>
      <c r="B14" s="12"/>
      <c r="C14" s="12"/>
      <c r="D14" s="12"/>
      <c r="E14" s="12"/>
      <c r="F14" s="12"/>
      <c r="G14" s="14" t="s">
        <v>30</v>
      </c>
    </row>
    <row r="15" spans="1:7" ht="15">
      <c r="A15" s="4">
        <v>0.5</v>
      </c>
      <c r="B15" s="12"/>
      <c r="C15" s="12"/>
      <c r="D15" s="12"/>
      <c r="E15" s="12"/>
      <c r="F15" s="12"/>
      <c r="G15" s="14"/>
    </row>
    <row r="16" spans="1:7" ht="15">
      <c r="A16" s="3">
        <v>0.520833333333334</v>
      </c>
      <c r="B16" s="12"/>
      <c r="C16" s="12"/>
      <c r="D16" s="12"/>
      <c r="E16" s="12"/>
      <c r="F16" s="12"/>
      <c r="G16" s="14"/>
    </row>
    <row r="17" spans="1:7" ht="15">
      <c r="A17" s="4">
        <v>0.541666666666667</v>
      </c>
      <c r="B17" s="12"/>
      <c r="C17" s="12"/>
      <c r="D17" s="12"/>
      <c r="E17" s="12"/>
      <c r="F17" s="12"/>
      <c r="G17" s="14"/>
    </row>
    <row r="18" spans="1:7" ht="15">
      <c r="A18" s="3">
        <v>0.5625</v>
      </c>
      <c r="B18" s="12"/>
      <c r="C18" s="12"/>
      <c r="D18" s="12"/>
      <c r="E18" s="12"/>
      <c r="F18" s="12"/>
      <c r="G18" s="14"/>
    </row>
    <row r="19" spans="1:7" ht="15">
      <c r="A19" s="4">
        <v>0.583333333333333</v>
      </c>
      <c r="B19" s="12"/>
      <c r="C19" s="12"/>
      <c r="D19" s="12"/>
      <c r="E19" s="12"/>
      <c r="F19" s="12"/>
      <c r="G19" s="14"/>
    </row>
    <row r="20" spans="1:7" ht="15">
      <c r="A20" s="3">
        <v>0.604166666666667</v>
      </c>
      <c r="B20" s="12"/>
      <c r="C20" s="12"/>
      <c r="D20" s="12"/>
      <c r="E20" s="12"/>
      <c r="F20" s="12"/>
      <c r="G20" s="14"/>
    </row>
    <row r="21" spans="1:7" ht="15">
      <c r="A21" s="4">
        <v>0.625</v>
      </c>
      <c r="B21" s="12"/>
      <c r="C21" s="12"/>
      <c r="D21" s="12"/>
      <c r="E21" s="12"/>
      <c r="F21" s="12"/>
      <c r="G21" s="14"/>
    </row>
    <row r="22" spans="1:7" ht="15">
      <c r="A22" s="3">
        <v>0.645833333333333</v>
      </c>
      <c r="B22" s="12"/>
      <c r="C22" s="12"/>
      <c r="D22" s="12"/>
      <c r="E22" s="12"/>
      <c r="F22" s="12"/>
      <c r="G22" s="14"/>
    </row>
    <row r="23" spans="1:7" ht="15">
      <c r="A23" s="4">
        <v>0.666666666666667</v>
      </c>
      <c r="B23" s="12"/>
      <c r="C23" s="12"/>
      <c r="D23" s="12"/>
      <c r="E23" s="12"/>
      <c r="F23" s="12"/>
      <c r="G23" s="14"/>
    </row>
    <row r="24" spans="1:7" ht="15">
      <c r="A24" s="3">
        <v>0.6875</v>
      </c>
      <c r="B24" s="12"/>
      <c r="C24" s="12"/>
      <c r="D24" s="12"/>
      <c r="E24" s="12"/>
      <c r="F24" s="12"/>
      <c r="G24" s="14"/>
    </row>
    <row r="25" spans="1:7" ht="15">
      <c r="A25" s="4">
        <v>0.708333333333333</v>
      </c>
      <c r="B25" s="2"/>
      <c r="C25" s="2"/>
      <c r="D25" s="2"/>
      <c r="E25" s="2"/>
      <c r="F25" s="2"/>
      <c r="G25" s="14"/>
    </row>
    <row r="26" spans="1:7" ht="15">
      <c r="A26" s="3">
        <v>0.729166666666667</v>
      </c>
      <c r="B26" s="2"/>
      <c r="C26" s="2"/>
      <c r="D26" s="2"/>
      <c r="E26" s="2"/>
      <c r="F26" s="2"/>
      <c r="G26" s="14"/>
    </row>
    <row r="27" spans="1:7" ht="15">
      <c r="A27" s="4">
        <v>0.75</v>
      </c>
      <c r="B27" s="2"/>
      <c r="C27" s="2"/>
      <c r="D27" s="2"/>
      <c r="E27" s="2"/>
      <c r="F27" s="2"/>
      <c r="G27" s="14"/>
    </row>
    <row r="28" spans="1:7" ht="15">
      <c r="A28" s="3">
        <v>0.770833333333333</v>
      </c>
      <c r="B28" s="2"/>
      <c r="C28" s="2"/>
      <c r="D28" s="2"/>
      <c r="E28" s="2"/>
      <c r="F28" s="2"/>
      <c r="G28" s="14"/>
    </row>
    <row r="29" spans="1:7" ht="15">
      <c r="A29" s="4">
        <v>0.791666666666667</v>
      </c>
      <c r="B29" s="2"/>
      <c r="C29" s="2"/>
      <c r="D29" s="2"/>
      <c r="E29" s="2"/>
      <c r="F29" s="2"/>
      <c r="G29" s="14"/>
    </row>
    <row r="30" spans="1:7" ht="15">
      <c r="A30" s="3">
        <v>0.8125</v>
      </c>
      <c r="B30" s="2"/>
      <c r="C30" s="2"/>
      <c r="D30" s="2"/>
      <c r="E30" s="2"/>
      <c r="F30" s="2"/>
      <c r="G30" s="14"/>
    </row>
    <row r="31" spans="1:7" ht="15">
      <c r="A31" s="4">
        <v>0.833333333333333</v>
      </c>
      <c r="B31" s="2"/>
      <c r="C31" s="2"/>
      <c r="D31" s="2"/>
      <c r="E31" s="2"/>
      <c r="F31" s="2"/>
      <c r="G31" s="2"/>
    </row>
    <row r="32" spans="1:7" ht="15">
      <c r="A32" s="3">
        <v>0.854166666666667</v>
      </c>
      <c r="B32" s="2"/>
      <c r="C32" s="2"/>
      <c r="D32" s="2"/>
      <c r="E32" s="2"/>
      <c r="F32" s="2"/>
      <c r="G32" s="2"/>
    </row>
    <row r="33" spans="1:7" ht="15">
      <c r="A33" s="4">
        <v>0.875</v>
      </c>
      <c r="B33" s="2"/>
      <c r="C33" s="2"/>
      <c r="D33" s="2"/>
      <c r="E33" s="2"/>
      <c r="F33" s="2"/>
      <c r="G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zoomScale="110" zoomScaleNormal="110" workbookViewId="0" topLeftCell="A5">
      <selection activeCell="A1" sqref="A1:C2"/>
    </sheetView>
  </sheetViews>
  <sheetFormatPr defaultColWidth="9.140625" defaultRowHeight="15"/>
  <cols>
    <col min="1" max="1" width="9.7109375" style="0" customWidth="1"/>
    <col min="2" max="8" width="20.00390625" style="0" customWidth="1"/>
  </cols>
  <sheetData>
    <row r="1" spans="1:8" ht="15" customHeight="1">
      <c r="A1" s="23">
        <f ca="1">DATE(key!$B$1,key!$B$2,VALUE(MID(CELL("filename",$A$3),FIND("]",CELL("filename",$A$3))+1,255)))</f>
        <v>45451</v>
      </c>
      <c r="B1" s="24"/>
      <c r="C1" s="25"/>
      <c r="F1" s="5"/>
      <c r="G1" s="5"/>
      <c r="H1" s="5"/>
    </row>
    <row r="2" spans="1:8" ht="15" customHeight="1">
      <c r="A2" s="26"/>
      <c r="B2" s="27"/>
      <c r="C2" s="28"/>
      <c r="F2" s="5"/>
      <c r="G2" s="5"/>
      <c r="H2" s="5"/>
    </row>
    <row r="4" spans="1:8" ht="1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4">
        <v>0.2916666666666667</v>
      </c>
      <c r="B5" s="2"/>
      <c r="C5" s="2"/>
      <c r="D5" s="2"/>
      <c r="E5" s="2"/>
      <c r="F5" s="2"/>
      <c r="G5" s="2"/>
      <c r="H5" s="2"/>
    </row>
    <row r="6" spans="1:8" ht="15">
      <c r="A6" s="3">
        <v>0.3125</v>
      </c>
      <c r="B6" s="2"/>
      <c r="C6" s="2"/>
      <c r="D6" s="2"/>
      <c r="E6" s="2"/>
      <c r="F6" s="2"/>
      <c r="G6" s="2"/>
      <c r="H6" s="2"/>
    </row>
    <row r="7" spans="1:8" ht="15">
      <c r="A7" s="4">
        <v>0.3333333333333333</v>
      </c>
      <c r="B7" s="2"/>
      <c r="C7" s="2"/>
      <c r="D7" s="2"/>
      <c r="E7" s="2"/>
      <c r="F7" s="2"/>
      <c r="G7" s="2"/>
      <c r="H7" s="2"/>
    </row>
    <row r="8" spans="1:8" ht="15">
      <c r="A8" s="3">
        <v>0.3541666666666667</v>
      </c>
      <c r="B8" s="2"/>
      <c r="C8" s="2"/>
      <c r="D8" s="2"/>
      <c r="E8" s="2"/>
      <c r="F8" s="2"/>
      <c r="G8" s="2"/>
      <c r="H8" s="2"/>
    </row>
    <row r="9" spans="1:8" ht="15">
      <c r="A9" s="4">
        <v>0.375</v>
      </c>
      <c r="B9" s="2"/>
      <c r="C9" s="2"/>
      <c r="D9" s="2"/>
      <c r="E9" s="2"/>
      <c r="F9" s="2"/>
      <c r="G9" s="2"/>
      <c r="H9" s="2"/>
    </row>
    <row r="10" spans="1:8" ht="15">
      <c r="A10" s="3">
        <v>0.395833333333333</v>
      </c>
      <c r="B10" s="2"/>
      <c r="C10" s="2"/>
      <c r="D10" s="2"/>
      <c r="E10" s="2"/>
      <c r="F10" s="2"/>
      <c r="G10" s="2"/>
      <c r="H10" s="2"/>
    </row>
    <row r="11" spans="1:8" ht="15">
      <c r="A11" s="4">
        <v>0.416666666666667</v>
      </c>
      <c r="B11" s="2"/>
      <c r="C11" s="2"/>
      <c r="D11" s="2"/>
      <c r="E11" s="2"/>
      <c r="F11" s="2"/>
      <c r="G11" s="2"/>
      <c r="H11" s="2"/>
    </row>
    <row r="12" spans="1:8" ht="15">
      <c r="A12" s="3">
        <v>0.4375</v>
      </c>
      <c r="B12" s="2"/>
      <c r="C12" s="2"/>
      <c r="D12" s="2"/>
      <c r="E12" s="2"/>
      <c r="F12" s="2"/>
      <c r="G12" s="2"/>
      <c r="H12" s="2"/>
    </row>
    <row r="13" spans="1:8" ht="15">
      <c r="A13" s="4">
        <v>0.458333333333334</v>
      </c>
      <c r="B13" s="2"/>
      <c r="C13" s="2"/>
      <c r="D13" s="2"/>
      <c r="E13" s="2"/>
      <c r="F13" s="2"/>
      <c r="G13" s="2"/>
      <c r="H13" s="2"/>
    </row>
    <row r="14" spans="1:8" ht="15">
      <c r="A14" s="3">
        <v>0.479166666666667</v>
      </c>
      <c r="B14" s="2"/>
      <c r="C14" s="2"/>
      <c r="D14" s="2"/>
      <c r="E14" s="2"/>
      <c r="F14" s="2"/>
      <c r="G14" s="2"/>
      <c r="H14" s="2"/>
    </row>
    <row r="15" spans="1:8" ht="15">
      <c r="A15" s="4">
        <v>0.5</v>
      </c>
      <c r="B15" s="2"/>
      <c r="C15" s="2"/>
      <c r="D15" s="2"/>
      <c r="E15" s="2"/>
      <c r="F15" s="2"/>
      <c r="G15" s="2"/>
      <c r="H15" s="2"/>
    </row>
    <row r="16" spans="1:8" ht="15">
      <c r="A16" s="3">
        <v>0.520833333333334</v>
      </c>
      <c r="B16" s="2"/>
      <c r="C16" s="2"/>
      <c r="D16" s="2"/>
      <c r="E16" s="2"/>
      <c r="F16" s="2"/>
      <c r="G16" s="2"/>
      <c r="H16" s="2"/>
    </row>
    <row r="17" spans="1:8" ht="15">
      <c r="A17" s="4">
        <v>0.541666666666667</v>
      </c>
      <c r="B17" s="2"/>
      <c r="C17" s="2"/>
      <c r="D17" s="2"/>
      <c r="E17" s="2"/>
      <c r="F17" s="2"/>
      <c r="G17" s="2"/>
      <c r="H17" s="2"/>
    </row>
    <row r="18" spans="1:8" ht="15">
      <c r="A18" s="3">
        <v>0.5625</v>
      </c>
      <c r="B18" s="2"/>
      <c r="C18" s="2"/>
      <c r="D18" s="2"/>
      <c r="E18" s="2"/>
      <c r="F18" s="2"/>
      <c r="G18" s="2"/>
      <c r="H18" s="2"/>
    </row>
    <row r="19" spans="1:8" ht="15">
      <c r="A19" s="4">
        <v>0.583333333333333</v>
      </c>
      <c r="B19" s="2"/>
      <c r="C19" s="2"/>
      <c r="D19" s="2"/>
      <c r="E19" s="2"/>
      <c r="F19" s="2"/>
      <c r="G19" s="2"/>
      <c r="H19" s="2"/>
    </row>
    <row r="20" spans="1:8" ht="15">
      <c r="A20" s="3">
        <v>0.604166666666667</v>
      </c>
      <c r="B20" s="2"/>
      <c r="C20" s="2"/>
      <c r="D20" s="2"/>
      <c r="E20" s="2"/>
      <c r="F20" s="2"/>
      <c r="G20" s="2"/>
      <c r="H20" s="2"/>
    </row>
    <row r="21" spans="1:8" ht="15">
      <c r="A21" s="4">
        <v>0.625</v>
      </c>
      <c r="B21" s="2"/>
      <c r="C21" s="2"/>
      <c r="D21" s="2"/>
      <c r="E21" s="2"/>
      <c r="F21" s="2"/>
      <c r="G21" s="2"/>
      <c r="H21" s="2"/>
    </row>
    <row r="22" spans="1:8" ht="15">
      <c r="A22" s="3">
        <v>0.645833333333333</v>
      </c>
      <c r="B22" s="2"/>
      <c r="C22" s="2"/>
      <c r="D22" s="2"/>
      <c r="E22" s="2"/>
      <c r="F22" s="2"/>
      <c r="G22" s="2"/>
      <c r="H22" s="2"/>
    </row>
    <row r="23" spans="1:8" ht="15">
      <c r="A23" s="4">
        <v>0.666666666666667</v>
      </c>
      <c r="B23" s="2"/>
      <c r="C23" s="2"/>
      <c r="D23" s="2"/>
      <c r="E23" s="2"/>
      <c r="F23" s="2"/>
      <c r="G23" s="2"/>
      <c r="H23" s="2"/>
    </row>
    <row r="24" spans="1:8" ht="15">
      <c r="A24" s="3">
        <v>0.6875</v>
      </c>
      <c r="B24" s="2"/>
      <c r="C24" s="2"/>
      <c r="D24" s="2"/>
      <c r="E24" s="2"/>
      <c r="F24" s="2"/>
      <c r="G24" s="2"/>
      <c r="H24" s="2"/>
    </row>
    <row r="25" spans="1:8" ht="15">
      <c r="A25" s="4">
        <v>0.708333333333333</v>
      </c>
      <c r="B25" s="2"/>
      <c r="C25" s="2"/>
      <c r="D25" s="2"/>
      <c r="E25" s="2"/>
      <c r="F25" s="2"/>
      <c r="G25" s="2"/>
      <c r="H25" s="2"/>
    </row>
    <row r="26" spans="1:8" ht="15">
      <c r="A26" s="3">
        <v>0.729166666666667</v>
      </c>
      <c r="B26" s="2"/>
      <c r="C26" s="2"/>
      <c r="D26" s="2"/>
      <c r="E26" s="2"/>
      <c r="F26" s="2"/>
      <c r="G26" s="2"/>
      <c r="H26" s="2"/>
    </row>
    <row r="27" spans="1:8" ht="15">
      <c r="A27" s="4">
        <v>0.75</v>
      </c>
      <c r="B27" s="2"/>
      <c r="C27" s="2"/>
      <c r="D27" s="2"/>
      <c r="E27" s="2"/>
      <c r="F27" s="2"/>
      <c r="G27" s="2"/>
      <c r="H27" s="2"/>
    </row>
    <row r="28" spans="1:8" ht="15">
      <c r="A28" s="3">
        <v>0.770833333333333</v>
      </c>
      <c r="B28" s="2"/>
      <c r="C28" s="2"/>
      <c r="D28" s="2"/>
      <c r="E28" s="2"/>
      <c r="F28" s="2"/>
      <c r="G28" s="2"/>
      <c r="H28" s="2"/>
    </row>
    <row r="29" spans="1:8" ht="15">
      <c r="A29" s="4">
        <v>0.791666666666667</v>
      </c>
      <c r="B29" s="2"/>
      <c r="C29" s="2"/>
      <c r="D29" s="2"/>
      <c r="E29" s="2"/>
      <c r="F29" s="2"/>
      <c r="G29" s="2"/>
      <c r="H29" s="2"/>
    </row>
    <row r="30" spans="1:8" ht="15">
      <c r="A30" s="3">
        <v>0.8125</v>
      </c>
      <c r="B30" s="2"/>
      <c r="C30" s="2"/>
      <c r="D30" s="2"/>
      <c r="E30" s="2"/>
      <c r="F30" s="2"/>
      <c r="G30" s="2"/>
      <c r="H30" s="2"/>
    </row>
    <row r="31" spans="1:8" ht="15">
      <c r="A31" s="4">
        <v>0.833333333333333</v>
      </c>
      <c r="B31" s="2"/>
      <c r="C31" s="2"/>
      <c r="D31" s="2"/>
      <c r="E31" s="2"/>
      <c r="F31" s="2"/>
      <c r="G31" s="2"/>
      <c r="H31" s="2"/>
    </row>
    <row r="32" spans="1:8" ht="15">
      <c r="A32" s="3">
        <v>0.854166666666667</v>
      </c>
      <c r="B32" s="2"/>
      <c r="C32" s="2"/>
      <c r="D32" s="2"/>
      <c r="E32" s="2"/>
      <c r="F32" s="2"/>
      <c r="G32" s="2"/>
      <c r="H32" s="2"/>
    </row>
    <row r="33" spans="1:8" ht="15">
      <c r="A33" s="4">
        <v>0.875</v>
      </c>
      <c r="B33" s="2"/>
      <c r="C33" s="2"/>
      <c r="D33" s="2"/>
      <c r="E33" s="2"/>
      <c r="F33" s="2"/>
      <c r="G33" s="2"/>
      <c r="H33" s="2"/>
    </row>
  </sheetData>
  <sheetProtection/>
  <mergeCells count="1">
    <mergeCell ref="A1:C2"/>
  </mergeCells>
  <printOptions horizontalCentered="1" verticalCentered="1"/>
  <pageMargins left="0.2" right="0.2" top="0.5" bottom="0.5" header="0" footer="0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Catering Services</dc:creator>
  <cp:keywords/>
  <dc:description/>
  <cp:lastModifiedBy>Patrick Gannon</cp:lastModifiedBy>
  <cp:lastPrinted>2024-03-28T18:17:01Z</cp:lastPrinted>
  <dcterms:created xsi:type="dcterms:W3CDTF">2021-09-14T18:41:40Z</dcterms:created>
  <dcterms:modified xsi:type="dcterms:W3CDTF">2024-05-16T16:49:48Z</dcterms:modified>
  <cp:category/>
  <cp:version/>
  <cp:contentType/>
  <cp:contentStatus/>
</cp:coreProperties>
</file>